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ncil Statistics\Segment\Report\Report-Segment-wise-2018-19\"/>
    </mc:Choice>
  </mc:AlternateContent>
  <xr:revisionPtr revIDLastSave="0" documentId="13_ncr:1_{75BA0888-FF96-4B17-A249-B73E72492548}" xr6:coauthVersionLast="34" xr6:coauthVersionMax="34" xr10:uidLastSave="{00000000-0000-0000-0000-000000000000}"/>
  <bookViews>
    <workbookView xWindow="0" yWindow="0" windowWidth="20490" windowHeight="7680" tabRatio="432" xr2:uid="{00000000-000D-0000-FFFF-FFFF00000000}"/>
  </bookViews>
  <sheets>
    <sheet name="Health Portfolio-JUN'18" sheetId="9" r:id="rId1"/>
    <sheet name="Miscellaneous portfolio-JUN'18" sheetId="10" r:id="rId2"/>
    <sheet name="Segmentwise Report JUN 2018" sheetId="11" r:id="rId3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1" l="1"/>
  <c r="O8" i="11"/>
  <c r="C52" i="10" l="1"/>
  <c r="D52" i="10"/>
  <c r="B52" i="10"/>
  <c r="C51" i="10"/>
  <c r="D51" i="10"/>
  <c r="B51" i="10"/>
  <c r="E16" i="10"/>
  <c r="E15" i="10"/>
  <c r="H15" i="10" l="1"/>
  <c r="F15" i="10"/>
  <c r="C56" i="9"/>
  <c r="D56" i="9"/>
  <c r="E56" i="9"/>
  <c r="B56" i="9"/>
  <c r="C55" i="9"/>
  <c r="D55" i="9"/>
  <c r="E55" i="9"/>
  <c r="B55" i="9"/>
  <c r="F6" i="9"/>
  <c r="F5" i="9"/>
  <c r="I5" i="9" l="1"/>
  <c r="G5" i="9"/>
  <c r="C56" i="11"/>
  <c r="D56" i="11"/>
  <c r="E56" i="11"/>
  <c r="F56" i="11"/>
  <c r="G56" i="11"/>
  <c r="H56" i="11"/>
  <c r="I56" i="11"/>
  <c r="J56" i="11"/>
  <c r="K56" i="11"/>
  <c r="L56" i="11"/>
  <c r="M56" i="11"/>
  <c r="N56" i="11"/>
  <c r="B56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B55" i="11"/>
  <c r="O16" i="11" l="1"/>
  <c r="O15" i="11"/>
  <c r="R15" i="11" l="1"/>
  <c r="P15" i="11"/>
  <c r="F16" i="9"/>
  <c r="F15" i="9"/>
  <c r="I15" i="9" l="1"/>
  <c r="G15" i="9"/>
  <c r="O6" i="11"/>
  <c r="O5" i="11"/>
  <c r="R5" i="11" l="1"/>
  <c r="P5" i="11"/>
  <c r="O11" i="11"/>
  <c r="O21" i="11"/>
  <c r="O25" i="11"/>
  <c r="O29" i="11"/>
  <c r="O41" i="11"/>
  <c r="O45" i="11"/>
  <c r="O49" i="11"/>
  <c r="O53" i="11"/>
  <c r="O9" i="11"/>
  <c r="O10" i="11"/>
  <c r="O12" i="11"/>
  <c r="O13" i="11"/>
  <c r="O14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C57" i="11" l="1"/>
  <c r="R43" i="11"/>
  <c r="C72" i="9"/>
  <c r="D72" i="9"/>
  <c r="D75" i="9" s="1"/>
  <c r="E72" i="9"/>
  <c r="B72" i="9"/>
  <c r="C71" i="9"/>
  <c r="D71" i="9"/>
  <c r="E71" i="9"/>
  <c r="B71" i="9"/>
  <c r="F43" i="9"/>
  <c r="F44" i="9"/>
  <c r="F45" i="9"/>
  <c r="F46" i="9"/>
  <c r="F47" i="9"/>
  <c r="F48" i="9"/>
  <c r="F49" i="9"/>
  <c r="F50" i="9"/>
  <c r="F51" i="9"/>
  <c r="F52" i="9"/>
  <c r="F53" i="9"/>
  <c r="F54" i="9"/>
  <c r="C74" i="9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G43" i="9" l="1"/>
  <c r="E75" i="9"/>
  <c r="D74" i="9"/>
  <c r="E74" i="9"/>
  <c r="G53" i="9"/>
  <c r="G45" i="9"/>
  <c r="R47" i="11"/>
  <c r="P53" i="11"/>
  <c r="H47" i="10"/>
  <c r="F47" i="10"/>
  <c r="F43" i="10"/>
  <c r="H43" i="10"/>
  <c r="H39" i="10"/>
  <c r="F39" i="10"/>
  <c r="F49" i="10"/>
  <c r="H49" i="10"/>
  <c r="F45" i="10"/>
  <c r="H45" i="10"/>
  <c r="H41" i="10"/>
  <c r="F41" i="10"/>
  <c r="H37" i="10"/>
  <c r="F37" i="10"/>
  <c r="I51" i="9"/>
  <c r="G47" i="9"/>
  <c r="I43" i="9"/>
  <c r="I53" i="9"/>
  <c r="I45" i="9"/>
  <c r="P45" i="11"/>
  <c r="R49" i="11"/>
  <c r="R45" i="11"/>
  <c r="P51" i="11"/>
  <c r="P47" i="11"/>
  <c r="R53" i="11"/>
  <c r="P49" i="11"/>
  <c r="P43" i="11"/>
  <c r="B57" i="11"/>
  <c r="B74" i="9"/>
  <c r="C75" i="9"/>
  <c r="B75" i="9"/>
  <c r="G51" i="9"/>
  <c r="G49" i="9"/>
  <c r="I49" i="9"/>
  <c r="I47" i="9"/>
  <c r="R51" i="11"/>
  <c r="F21" i="9"/>
  <c r="B53" i="10" l="1"/>
  <c r="B57" i="9"/>
  <c r="N80" i="11"/>
  <c r="M80" i="11"/>
  <c r="L80" i="11"/>
  <c r="K80" i="11"/>
  <c r="I80" i="11"/>
  <c r="H80" i="11"/>
  <c r="F80" i="11"/>
  <c r="E80" i="11"/>
  <c r="D80" i="11"/>
  <c r="B80" i="11"/>
  <c r="N79" i="11"/>
  <c r="M79" i="11"/>
  <c r="L79" i="11"/>
  <c r="K79" i="11"/>
  <c r="I79" i="11"/>
  <c r="H79" i="11"/>
  <c r="F79" i="11"/>
  <c r="E79" i="11"/>
  <c r="D79" i="11"/>
  <c r="B79" i="11"/>
  <c r="G80" i="11"/>
  <c r="C79" i="11"/>
  <c r="N72" i="11"/>
  <c r="M72" i="11"/>
  <c r="M83" i="11" s="1"/>
  <c r="L72" i="11"/>
  <c r="K72" i="11"/>
  <c r="J72" i="11"/>
  <c r="J83" i="11" s="1"/>
  <c r="I72" i="11"/>
  <c r="I83" i="11" s="1"/>
  <c r="H72" i="11"/>
  <c r="F72" i="11"/>
  <c r="E72" i="11"/>
  <c r="D72" i="11"/>
  <c r="D83" i="11" s="1"/>
  <c r="B72" i="11"/>
  <c r="N71" i="11"/>
  <c r="M71" i="11"/>
  <c r="L71" i="11"/>
  <c r="L82" i="11" s="1"/>
  <c r="K71" i="11"/>
  <c r="J71" i="11"/>
  <c r="J82" i="11" s="1"/>
  <c r="I71" i="11"/>
  <c r="I82" i="11" s="1"/>
  <c r="H71" i="11"/>
  <c r="H82" i="11" s="1"/>
  <c r="F71" i="11"/>
  <c r="F82" i="11" s="1"/>
  <c r="E71" i="11"/>
  <c r="E82" i="11" s="1"/>
  <c r="D71" i="11"/>
  <c r="D82" i="11" s="1"/>
  <c r="B71" i="11"/>
  <c r="B82" i="11" s="1"/>
  <c r="O70" i="11"/>
  <c r="O69" i="11"/>
  <c r="O68" i="11"/>
  <c r="D60" i="10"/>
  <c r="D63" i="10" s="1"/>
  <c r="C60" i="10"/>
  <c r="C63" i="10" s="1"/>
  <c r="B60" i="10"/>
  <c r="B63" i="10" s="1"/>
  <c r="D59" i="10"/>
  <c r="D62" i="10" s="1"/>
  <c r="C59" i="10"/>
  <c r="C62" i="10" s="1"/>
  <c r="B59" i="10"/>
  <c r="B62" i="10" s="1"/>
  <c r="E58" i="10"/>
  <c r="E57" i="10"/>
  <c r="E56" i="10"/>
  <c r="E55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4" i="10"/>
  <c r="E13" i="10"/>
  <c r="E12" i="10"/>
  <c r="E11" i="10"/>
  <c r="E10" i="10"/>
  <c r="E9" i="10"/>
  <c r="E8" i="10"/>
  <c r="E7" i="10"/>
  <c r="E73" i="9"/>
  <c r="D73" i="9"/>
  <c r="F70" i="9"/>
  <c r="F69" i="9"/>
  <c r="F68" i="9"/>
  <c r="F67" i="9"/>
  <c r="F66" i="9"/>
  <c r="F65" i="9"/>
  <c r="F64" i="9"/>
  <c r="F63" i="9"/>
  <c r="F62" i="9"/>
  <c r="F61" i="9"/>
  <c r="F60" i="9"/>
  <c r="F59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0" i="9"/>
  <c r="F19" i="9"/>
  <c r="F18" i="9"/>
  <c r="F17" i="9"/>
  <c r="F14" i="9"/>
  <c r="F13" i="9"/>
  <c r="F12" i="9"/>
  <c r="F11" i="9"/>
  <c r="F10" i="9"/>
  <c r="F9" i="9"/>
  <c r="F8" i="9"/>
  <c r="F7" i="9"/>
  <c r="E52" i="10" l="1"/>
  <c r="M82" i="11"/>
  <c r="E83" i="11"/>
  <c r="F83" i="11"/>
  <c r="K83" i="11"/>
  <c r="K82" i="11"/>
  <c r="B83" i="11"/>
  <c r="H83" i="11"/>
  <c r="L83" i="11"/>
  <c r="E51" i="10"/>
  <c r="G69" i="9"/>
  <c r="F55" i="9"/>
  <c r="F56" i="9"/>
  <c r="F72" i="9"/>
  <c r="F71" i="9"/>
  <c r="O78" i="11"/>
  <c r="F17" i="10"/>
  <c r="B73" i="9"/>
  <c r="I21" i="9"/>
  <c r="G21" i="9"/>
  <c r="I63" i="9"/>
  <c r="I67" i="9"/>
  <c r="H23" i="10"/>
  <c r="H27" i="10"/>
  <c r="O61" i="11"/>
  <c r="O63" i="11"/>
  <c r="I27" i="9"/>
  <c r="G71" i="11"/>
  <c r="G82" i="11" s="1"/>
  <c r="O66" i="11"/>
  <c r="O67" i="11"/>
  <c r="P67" i="11" s="1"/>
  <c r="O64" i="11"/>
  <c r="O59" i="11"/>
  <c r="O65" i="11"/>
  <c r="G79" i="11"/>
  <c r="O77" i="11"/>
  <c r="G72" i="11"/>
  <c r="G83" i="11" s="1"/>
  <c r="O62" i="11"/>
  <c r="O75" i="11"/>
  <c r="I33" i="9"/>
  <c r="G37" i="9"/>
  <c r="G61" i="9"/>
  <c r="I31" i="9"/>
  <c r="G39" i="9"/>
  <c r="G23" i="9"/>
  <c r="M73" i="11"/>
  <c r="K57" i="11"/>
  <c r="H57" i="10"/>
  <c r="H9" i="10"/>
  <c r="G63" i="9"/>
  <c r="I9" i="9"/>
  <c r="I25" i="9"/>
  <c r="I11" i="9"/>
  <c r="D61" i="10"/>
  <c r="H29" i="10"/>
  <c r="H7" i="10"/>
  <c r="F11" i="10"/>
  <c r="C73" i="9"/>
  <c r="I35" i="9"/>
  <c r="E57" i="9"/>
  <c r="I17" i="9"/>
  <c r="N81" i="11"/>
  <c r="J73" i="11"/>
  <c r="E60" i="10"/>
  <c r="B61" i="10"/>
  <c r="H19" i="10"/>
  <c r="H33" i="10"/>
  <c r="H55" i="10"/>
  <c r="H21" i="10"/>
  <c r="H35" i="10"/>
  <c r="C61" i="10"/>
  <c r="H11" i="10"/>
  <c r="H25" i="10"/>
  <c r="F31" i="10"/>
  <c r="F33" i="10"/>
  <c r="H13" i="10"/>
  <c r="H17" i="10"/>
  <c r="F23" i="10"/>
  <c r="F25" i="10"/>
  <c r="H31" i="10"/>
  <c r="G59" i="9"/>
  <c r="G67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J57" i="11"/>
  <c r="F57" i="11"/>
  <c r="C71" i="11"/>
  <c r="C82" i="11" s="1"/>
  <c r="C72" i="11"/>
  <c r="O76" i="11"/>
  <c r="C80" i="11"/>
  <c r="O80" i="11" s="1"/>
  <c r="P69" i="11"/>
  <c r="R69" i="11"/>
  <c r="D57" i="11"/>
  <c r="H57" i="11"/>
  <c r="L57" i="11"/>
  <c r="O60" i="11"/>
  <c r="E57" i="11"/>
  <c r="I57" i="11"/>
  <c r="M57" i="11"/>
  <c r="F13" i="10"/>
  <c r="F19" i="10"/>
  <c r="F27" i="10"/>
  <c r="F35" i="10"/>
  <c r="F55" i="10"/>
  <c r="E59" i="10"/>
  <c r="F9" i="10"/>
  <c r="F21" i="10"/>
  <c r="F29" i="10"/>
  <c r="C53" i="10"/>
  <c r="F57" i="10"/>
  <c r="F7" i="10"/>
  <c r="D53" i="10"/>
  <c r="G9" i="9"/>
  <c r="I13" i="9"/>
  <c r="G19" i="9"/>
  <c r="G25" i="9"/>
  <c r="I29" i="9"/>
  <c r="G33" i="9"/>
  <c r="I37" i="9"/>
  <c r="G41" i="9"/>
  <c r="I61" i="9"/>
  <c r="G65" i="9"/>
  <c r="I69" i="9"/>
  <c r="G11" i="9"/>
  <c r="G27" i="9"/>
  <c r="G35" i="9"/>
  <c r="F75" i="9" l="1"/>
  <c r="F78" i="9" s="1"/>
  <c r="C83" i="11"/>
  <c r="E61" i="10"/>
  <c r="E63" i="10"/>
  <c r="B66" i="10" s="1"/>
  <c r="E62" i="10"/>
  <c r="P77" i="11"/>
  <c r="F74" i="9"/>
  <c r="H5" i="9" s="1"/>
  <c r="E53" i="10"/>
  <c r="P21" i="11"/>
  <c r="R37" i="11"/>
  <c r="H84" i="11"/>
  <c r="R63" i="11"/>
  <c r="R61" i="11"/>
  <c r="L84" i="11"/>
  <c r="R77" i="11"/>
  <c r="P61" i="11"/>
  <c r="F51" i="10"/>
  <c r="R67" i="11"/>
  <c r="P41" i="11"/>
  <c r="P63" i="11"/>
  <c r="R23" i="11"/>
  <c r="R41" i="11"/>
  <c r="O79" i="11"/>
  <c r="R79" i="11" s="1"/>
  <c r="P65" i="11"/>
  <c r="P35" i="11"/>
  <c r="R27" i="11"/>
  <c r="P13" i="11"/>
  <c r="P7" i="11"/>
  <c r="O71" i="11"/>
  <c r="R65" i="11"/>
  <c r="R75" i="11"/>
  <c r="P39" i="11"/>
  <c r="I71" i="9"/>
  <c r="R21" i="11"/>
  <c r="D76" i="9"/>
  <c r="P23" i="11"/>
  <c r="I84" i="11"/>
  <c r="D84" i="11"/>
  <c r="K84" i="11"/>
  <c r="R35" i="11"/>
  <c r="P27" i="11"/>
  <c r="B64" i="10"/>
  <c r="F73" i="9"/>
  <c r="D64" i="10"/>
  <c r="C64" i="10"/>
  <c r="G71" i="9"/>
  <c r="M84" i="11"/>
  <c r="E84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R7" i="11"/>
  <c r="O72" i="11"/>
  <c r="P59" i="11"/>
  <c r="J84" i="11"/>
  <c r="R59" i="11"/>
  <c r="P25" i="11"/>
  <c r="R25" i="11"/>
  <c r="P75" i="11"/>
  <c r="F84" i="11"/>
  <c r="R29" i="11"/>
  <c r="B84" i="11"/>
  <c r="G57" i="11"/>
  <c r="H59" i="10"/>
  <c r="F59" i="10"/>
  <c r="H51" i="10"/>
  <c r="I55" i="9"/>
  <c r="F57" i="9"/>
  <c r="G55" i="9"/>
  <c r="C76" i="9"/>
  <c r="B76" i="9"/>
  <c r="E76" i="9"/>
  <c r="G39" i="10" l="1"/>
  <c r="G15" i="10"/>
  <c r="H51" i="9"/>
  <c r="H15" i="9"/>
  <c r="P71" i="11"/>
  <c r="G37" i="10"/>
  <c r="G45" i="10"/>
  <c r="G43" i="10"/>
  <c r="G41" i="10"/>
  <c r="G49" i="10"/>
  <c r="G47" i="10"/>
  <c r="H45" i="9"/>
  <c r="H49" i="9"/>
  <c r="H43" i="9"/>
  <c r="H47" i="9"/>
  <c r="H53" i="9"/>
  <c r="P79" i="11"/>
  <c r="C77" i="9"/>
  <c r="H21" i="9"/>
  <c r="O81" i="11"/>
  <c r="C78" i="9"/>
  <c r="E66" i="10"/>
  <c r="E77" i="9"/>
  <c r="D78" i="9"/>
  <c r="B78" i="9"/>
  <c r="E78" i="9"/>
  <c r="B77" i="9"/>
  <c r="R71" i="11"/>
  <c r="C66" i="10"/>
  <c r="D66" i="10"/>
  <c r="O73" i="11"/>
  <c r="C84" i="11"/>
  <c r="G84" i="11"/>
  <c r="E65" i="10"/>
  <c r="E64" i="10"/>
  <c r="H62" i="10"/>
  <c r="G31" i="10"/>
  <c r="G23" i="10"/>
  <c r="G62" i="10"/>
  <c r="F62" i="10"/>
  <c r="G33" i="10"/>
  <c r="G25" i="10"/>
  <c r="G17" i="10"/>
  <c r="G11" i="10"/>
  <c r="G9" i="10"/>
  <c r="G55" i="10"/>
  <c r="G13" i="10"/>
  <c r="G27" i="10"/>
  <c r="C65" i="10"/>
  <c r="G29" i="10"/>
  <c r="G57" i="10"/>
  <c r="B65" i="10"/>
  <c r="D65" i="10"/>
  <c r="G21" i="10"/>
  <c r="G7" i="10"/>
  <c r="G19" i="10"/>
  <c r="G35" i="10"/>
  <c r="G51" i="10"/>
  <c r="G59" i="10"/>
  <c r="F77" i="9"/>
  <c r="H74" i="9"/>
  <c r="I74" i="9"/>
  <c r="H69" i="9"/>
  <c r="H61" i="9"/>
  <c r="F76" i="9"/>
  <c r="G74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1" i="9"/>
  <c r="H35" i="9"/>
  <c r="H67" i="9"/>
  <c r="H9" i="9"/>
  <c r="H25" i="9"/>
  <c r="H41" i="9"/>
  <c r="H59" i="9"/>
  <c r="D77" i="9"/>
  <c r="H55" i="9"/>
  <c r="O17" i="11" l="1"/>
  <c r="O55" i="11" s="1"/>
  <c r="N83" i="11"/>
  <c r="O18" i="11"/>
  <c r="O56" i="11" l="1"/>
  <c r="O83" i="11" s="1"/>
  <c r="P17" i="11"/>
  <c r="R17" i="11"/>
  <c r="N57" i="11"/>
  <c r="N82" i="11"/>
  <c r="K86" i="11" l="1"/>
  <c r="C86" i="11"/>
  <c r="E86" i="11"/>
  <c r="N86" i="11"/>
  <c r="L86" i="11"/>
  <c r="H86" i="11"/>
  <c r="B86" i="11"/>
  <c r="F86" i="11"/>
  <c r="G86" i="11"/>
  <c r="I86" i="11"/>
  <c r="D86" i="11"/>
  <c r="M86" i="11"/>
  <c r="J86" i="11"/>
  <c r="R55" i="11"/>
  <c r="P55" i="11"/>
  <c r="O57" i="11"/>
  <c r="O82" i="11"/>
  <c r="N84" i="11"/>
  <c r="O86" i="11" l="1"/>
  <c r="Q55" i="11"/>
  <c r="Q15" i="11"/>
  <c r="N85" i="11"/>
  <c r="Q47" i="11"/>
  <c r="Q31" i="11"/>
  <c r="R82" i="11"/>
  <c r="Q13" i="11"/>
  <c r="Q79" i="11"/>
  <c r="Q5" i="11"/>
  <c r="K85" i="11"/>
  <c r="F85" i="11"/>
  <c r="Q59" i="11"/>
  <c r="Q29" i="11"/>
  <c r="Q49" i="11"/>
  <c r="I85" i="11"/>
  <c r="Q37" i="11"/>
  <c r="Q19" i="11"/>
  <c r="J85" i="11"/>
  <c r="C85" i="11"/>
  <c r="Q11" i="11"/>
  <c r="Q27" i="11"/>
  <c r="Q21" i="11"/>
  <c r="Q9" i="11"/>
  <c r="O85" i="11"/>
  <c r="Q65" i="11"/>
  <c r="Q33" i="11"/>
  <c r="Q71" i="11"/>
  <c r="Q41" i="11"/>
  <c r="Q45" i="11"/>
  <c r="Q51" i="11"/>
  <c r="Q39" i="11"/>
  <c r="Q43" i="11"/>
  <c r="Q61" i="11"/>
  <c r="D85" i="11"/>
  <c r="O84" i="11"/>
  <c r="L85" i="11"/>
  <c r="B85" i="11"/>
  <c r="E85" i="11"/>
  <c r="Q25" i="11"/>
  <c r="Q63" i="11"/>
  <c r="Q53" i="11"/>
  <c r="Q35" i="11"/>
  <c r="Q69" i="11"/>
  <c r="Q77" i="11"/>
  <c r="Q82" i="11"/>
  <c r="M85" i="11"/>
  <c r="G85" i="11"/>
  <c r="Q7" i="11"/>
  <c r="P82" i="11"/>
  <c r="Q67" i="11"/>
  <c r="Q23" i="11"/>
  <c r="H85" i="11"/>
  <c r="Q75" i="11"/>
  <c r="Q17" i="11"/>
</calcChain>
</file>

<file path=xl/sharedStrings.xml><?xml version="1.0" encoding="utf-8"?>
<sst xmlns="http://schemas.openxmlformats.org/spreadsheetml/2006/main" count="271" uniqueCount="80">
  <si>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</si>
  <si>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</si>
  <si>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</si>
  <si>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</si>
  <si>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</si>
  <si>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</si>
  <si>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</si>
  <si>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</si>
  <si>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</si>
  <si>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</si>
  <si>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</si>
  <si>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</si>
  <si>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</si>
  <si>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</si>
  <si>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</si>
  <si>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</si>
  <si>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</si>
  <si>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</si>
  <si>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</si>
  <si>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</si>
  <si>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</si>
  <si>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</si>
  <si>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</si>
  <si>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</si>
  <si>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</si>
  <si>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</si>
  <si>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</si>
  <si>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</si>
  <si>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</si>
  <si>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</si>
  <si>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</si>
  <si>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</si>
  <si>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Apollo Munich</t>
  </si>
  <si>
    <t>Max Bupa</t>
  </si>
  <si>
    <t>Religare</t>
  </si>
  <si>
    <t>Cigna TTK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</si>
  <si>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</si>
  <si>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</si>
  <si>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</si>
  <si>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</si>
  <si>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</si>
  <si>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</si>
  <si>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</si>
  <si>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</si>
  <si>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</si>
  <si>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</si>
  <si>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</si>
  <si>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</si>
  <si>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</si>
  <si>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</si>
  <si>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</si>
  <si>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</si>
  <si>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</si>
  <si>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</si>
  <si>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</si>
  <si>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</si>
  <si>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HDFC ERGO ($)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</si>
  <si>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</si>
  <si>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</si>
  <si>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</si>
  <si>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</si>
  <si>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</si>
  <si>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</si>
  <si>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</si>
  <si>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</si>
  <si>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</si>
  <si>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</si>
  <si>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>* Commenced operations in November 2017</t>
  </si>
  <si>
    <t># Commenced operations in October 2017</t>
  </si>
  <si>
    <t xml:space="preserve">Aditya Birla </t>
  </si>
  <si>
    <t>DHFL General *</t>
  </si>
  <si>
    <t>Go Digit #</t>
  </si>
  <si>
    <t>Acko General $$</t>
  </si>
  <si>
    <t xml:space="preserve">  $$ Commenced operations in December 2017</t>
  </si>
  <si>
    <t>Royal Sundaram</t>
  </si>
  <si>
    <t>** Commenced operations in March 2018</t>
  </si>
  <si>
    <t>Edelweiss**</t>
  </si>
  <si>
    <t>Liberty General</t>
  </si>
  <si>
    <t>GROSS DIRECT PREMIUM INCOME UNDERWRITTEN BY NON-LIFE INSURERS WITHIN INDIA  (SEGMENT WISE) : FOR THE PERIOD UPTO JUNE 2018 (PROVISIONAL &amp; UNAUDITED ) IN FY 2018-19 (Rs. In Crs.)</t>
  </si>
  <si>
    <t>GROSS DIRECT PREMIUM INCOME UNDERWRITTEN BY NON-LIFE INSURERS WITHIN INDIA  (SEGMENT WISE) : FOR THE PERIOD UPTO JUNE 2018 (PROVISIONAL &amp; UNAUDITED ) IN FY 2018-19 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</si>
</sst>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name val="Arial"/>
      <family val="2"/>
    </font>
    <font>
      <b/>
      <sz val="12"/>
      <color theme="4"/>
      <name val="Calibri"/>
      <family val="2"/>
      <scheme val="minor"/>
    </font>
    <font>
      <sz val="12"/>
      <color rgb="FF0066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/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22" fillId="0" borderId="44" applyNumberFormat="0" applyFill="0" applyAlignment="0" applyProtection="0"/>
    <xf numFmtId="0" fontId="23" fillId="0" borderId="4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46" applyNumberFormat="0" applyAlignment="0" applyProtection="0"/>
    <xf numFmtId="0" fontId="28" fillId="8" borderId="47" applyNumberFormat="0" applyAlignment="0" applyProtection="0"/>
    <xf numFmtId="0" fontId="29" fillId="8" borderId="46" applyNumberFormat="0" applyAlignment="0" applyProtection="0"/>
    <xf numFmtId="0" fontId="30" fillId="0" borderId="48" applyNumberFormat="0" applyFill="0" applyAlignment="0" applyProtection="0"/>
    <xf numFmtId="0" fontId="31" fillId="9" borderId="49" applyNumberFormat="0" applyAlignment="0" applyProtection="0"/>
    <xf numFmtId="0" fontId="16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67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top" wrapText="1"/>
    </xf>
    <xf numFmtId="10" fontId="4" fillId="0" borderId="3" xfId="1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2" fontId="4" fillId="2" borderId="7" xfId="0" applyNumberFormat="1" applyFont="1" applyFill="1" applyBorder="1" applyAlignment="1"/>
    <xf numFmtId="2" fontId="4" fillId="2" borderId="6" xfId="0" applyNumberFormat="1" applyFont="1" applyFill="1" applyBorder="1" applyAlignment="1"/>
    <xf numFmtId="10" fontId="3" fillId="2" borderId="8" xfId="1" applyNumberFormat="1" applyFont="1" applyFill="1" applyBorder="1" applyAlignment="1"/>
    <xf numFmtId="10" fontId="3" fillId="2" borderId="9" xfId="1" applyNumberFormat="1" applyFont="1" applyFill="1" applyBorder="1" applyAlignment="1"/>
    <xf numFmtId="2" fontId="3" fillId="2" borderId="2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/>
    <xf numFmtId="10" fontId="3" fillId="2" borderId="2" xfId="1" applyNumberFormat="1" applyFont="1" applyFill="1" applyBorder="1" applyAlignment="1"/>
    <xf numFmtId="10" fontId="3" fillId="2" borderId="3" xfId="1" applyNumberFormat="1" applyFont="1" applyFill="1" applyBorder="1" applyAlignment="1"/>
    <xf numFmtId="2" fontId="0" fillId="2" borderId="0" xfId="0" applyNumberFormat="1" applyFill="1" applyBorder="1"/>
    <xf numFmtId="0" fontId="5" fillId="2" borderId="17" xfId="0" applyFont="1" applyFill="1" applyBorder="1" applyAlignment="1">
      <alignment horizontal="left" vertical="center"/>
    </xf>
    <xf numFmtId="0" fontId="2" fillId="2" borderId="0" xfId="0" applyFont="1" applyFill="1"/>
    <xf numFmtId="2" fontId="6" fillId="3" borderId="14" xfId="0" applyNumberFormat="1" applyFont="1" applyFill="1" applyBorder="1" applyAlignment="1"/>
    <xf numFmtId="2" fontId="6" fillId="3" borderId="13" xfId="0" applyNumberFormat="1" applyFont="1" applyFill="1" applyBorder="1" applyAlignment="1"/>
    <xf numFmtId="0" fontId="6" fillId="3" borderId="13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2" fontId="4" fillId="2" borderId="0" xfId="0" applyNumberFormat="1" applyFont="1" applyFill="1" applyAlignment="1"/>
    <xf numFmtId="2" fontId="8" fillId="3" borderId="26" xfId="0" applyNumberFormat="1" applyFont="1" applyFill="1" applyBorder="1" applyAlignment="1"/>
    <xf numFmtId="2" fontId="4" fillId="2" borderId="28" xfId="0" applyNumberFormat="1" applyFont="1" applyFill="1" applyBorder="1" applyAlignment="1"/>
    <xf numFmtId="2" fontId="4" fillId="2" borderId="28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5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/>
    <xf numFmtId="10" fontId="9" fillId="2" borderId="2" xfId="1" applyNumberFormat="1" applyFont="1" applyFill="1" applyBorder="1" applyAlignment="1">
      <alignment horizontal="right" vertical="center"/>
    </xf>
    <xf numFmtId="10" fontId="9" fillId="2" borderId="3" xfId="1" applyNumberFormat="1" applyFont="1" applyFill="1" applyBorder="1" applyAlignment="1"/>
    <xf numFmtId="2" fontId="9" fillId="2" borderId="2" xfId="0" applyNumberFormat="1" applyFont="1" applyFill="1" applyBorder="1" applyAlignment="1"/>
    <xf numFmtId="0" fontId="10" fillId="0" borderId="29" xfId="0" applyFont="1" applyFill="1" applyBorder="1" applyAlignment="1">
      <alignment horizontal="left" vertical="center"/>
    </xf>
    <xf numFmtId="2" fontId="10" fillId="0" borderId="8" xfId="0" applyNumberFormat="1" applyFont="1" applyBorder="1" applyAlignment="1"/>
    <xf numFmtId="10" fontId="3" fillId="0" borderId="8" xfId="1" applyNumberFormat="1" applyFont="1" applyBorder="1" applyAlignment="1"/>
    <xf numFmtId="10" fontId="3" fillId="0" borderId="30" xfId="1" applyNumberFormat="1" applyFont="1" applyBorder="1" applyAlignment="1"/>
    <xf numFmtId="2" fontId="3" fillId="0" borderId="2" xfId="0" applyNumberFormat="1" applyFont="1" applyBorder="1" applyAlignment="1"/>
    <xf numFmtId="0" fontId="6" fillId="3" borderId="31" xfId="0" applyFont="1" applyFill="1" applyBorder="1" applyAlignment="1">
      <alignment horizontal="left" vertical="center"/>
    </xf>
    <xf numFmtId="10" fontId="6" fillId="3" borderId="11" xfId="1" applyNumberFormat="1" applyFont="1" applyFill="1" applyBorder="1" applyAlignment="1"/>
    <xf numFmtId="10" fontId="6" fillId="3" borderId="32" xfId="1" applyNumberFormat="1" applyFont="1" applyFill="1" applyBorder="1" applyAlignment="1"/>
    <xf numFmtId="2" fontId="6" fillId="3" borderId="2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6" fillId="3" borderId="0" xfId="0" applyFont="1" applyFill="1"/>
    <xf numFmtId="0" fontId="10" fillId="0" borderId="13" xfId="0" applyFont="1" applyFill="1" applyBorder="1" applyAlignment="1">
      <alignment horizontal="left" vertical="center"/>
    </xf>
    <xf numFmtId="164" fontId="10" fillId="0" borderId="6" xfId="1" applyNumberFormat="1" applyFont="1" applyBorder="1" applyAlignment="1"/>
    <xf numFmtId="10" fontId="3" fillId="0" borderId="6" xfId="1" applyNumberFormat="1" applyFont="1" applyBorder="1" applyAlignment="1"/>
    <xf numFmtId="10" fontId="3" fillId="0" borderId="33" xfId="1" applyNumberFormat="1" applyFont="1" applyBorder="1" applyAlignment="1"/>
    <xf numFmtId="2" fontId="7" fillId="0" borderId="0" xfId="0" applyNumberFormat="1" applyFont="1" applyBorder="1" applyAlignment="1"/>
    <xf numFmtId="10" fontId="3" fillId="0" borderId="0" xfId="1" applyNumberFormat="1" applyFont="1" applyBorder="1" applyAlignment="1"/>
    <xf numFmtId="10" fontId="3" fillId="2" borderId="7" xfId="1" applyNumberFormat="1" applyFont="1" applyFill="1" applyBorder="1" applyAlignment="1"/>
    <xf numFmtId="2" fontId="6" fillId="3" borderId="26" xfId="0" applyNumberFormat="1" applyFont="1" applyFill="1" applyBorder="1" applyAlignment="1"/>
    <xf numFmtId="2" fontId="6" fillId="3" borderId="10" xfId="0" applyNumberFormat="1" applyFont="1" applyFill="1" applyBorder="1" applyAlignment="1"/>
    <xf numFmtId="2" fontId="11" fillId="3" borderId="2" xfId="0" applyNumberFormat="1" applyFont="1" applyFill="1" applyBorder="1" applyAlignment="1"/>
    <xf numFmtId="10" fontId="3" fillId="0" borderId="0" xfId="1" applyNumberFormat="1" applyFont="1" applyFill="1" applyBorder="1" applyAlignment="1"/>
    <xf numFmtId="10" fontId="9" fillId="2" borderId="3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2" fontId="6" fillId="3" borderId="34" xfId="0" applyNumberFormat="1" applyFont="1" applyFill="1" applyBorder="1" applyAlignment="1"/>
    <xf numFmtId="2" fontId="6" fillId="3" borderId="6" xfId="0" applyNumberFormat="1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10" fillId="0" borderId="13" xfId="0" applyFont="1" applyBorder="1"/>
    <xf numFmtId="2" fontId="10" fillId="0" borderId="6" xfId="0" applyNumberFormat="1" applyFont="1" applyBorder="1" applyAlignment="1"/>
    <xf numFmtId="2" fontId="9" fillId="0" borderId="2" xfId="0" applyNumberFormat="1" applyFont="1" applyBorder="1" applyAlignment="1"/>
    <xf numFmtId="2" fontId="8" fillId="3" borderId="11" xfId="0" applyNumberFormat="1" applyFont="1" applyFill="1" applyBorder="1" applyAlignment="1"/>
    <xf numFmtId="10" fontId="14" fillId="3" borderId="11" xfId="1" applyNumberFormat="1" applyFont="1" applyFill="1" applyBorder="1" applyAlignment="1"/>
    <xf numFmtId="10" fontId="14" fillId="3" borderId="32" xfId="1" applyNumberFormat="1" applyFont="1" applyFill="1" applyBorder="1" applyAlignment="1"/>
    <xf numFmtId="2" fontId="14" fillId="3" borderId="2" xfId="0" applyNumberFormat="1" applyFont="1" applyFill="1" applyBorder="1" applyAlignment="1"/>
    <xf numFmtId="10" fontId="10" fillId="0" borderId="6" xfId="1" applyNumberFormat="1" applyFont="1" applyBorder="1" applyAlignment="1"/>
    <xf numFmtId="2" fontId="6" fillId="3" borderId="11" xfId="0" applyNumberFormat="1" applyFont="1" applyFill="1" applyBorder="1" applyAlignment="1"/>
    <xf numFmtId="10" fontId="11" fillId="3" borderId="11" xfId="1" applyNumberFormat="1" applyFont="1" applyFill="1" applyBorder="1" applyAlignment="1"/>
    <xf numFmtId="10" fontId="11" fillId="3" borderId="32" xfId="1" applyNumberFormat="1" applyFont="1" applyFill="1" applyBorder="1" applyAlignment="1"/>
    <xf numFmtId="0" fontId="3" fillId="0" borderId="13" xfId="0" applyFont="1" applyBorder="1"/>
    <xf numFmtId="2" fontId="3" fillId="0" borderId="6" xfId="0" applyNumberFormat="1" applyFont="1" applyBorder="1" applyAlignment="1"/>
    <xf numFmtId="0" fontId="6" fillId="3" borderId="37" xfId="0" applyFont="1" applyFill="1" applyBorder="1" applyAlignment="1">
      <alignment horizontal="left" vertical="center"/>
    </xf>
    <xf numFmtId="2" fontId="6" fillId="3" borderId="28" xfId="0" applyNumberFormat="1" applyFont="1" applyFill="1" applyBorder="1" applyAlignment="1"/>
    <xf numFmtId="10" fontId="14" fillId="3" borderId="28" xfId="1" applyNumberFormat="1" applyFont="1" applyFill="1" applyBorder="1" applyAlignment="1"/>
    <xf numFmtId="10" fontId="14" fillId="3" borderId="38" xfId="1" applyNumberFormat="1" applyFont="1" applyFill="1" applyBorder="1" applyAlignment="1"/>
    <xf numFmtId="0" fontId="11" fillId="3" borderId="2" xfId="0" applyFont="1" applyFill="1" applyBorder="1" applyAlignment="1"/>
    <xf numFmtId="0" fontId="3" fillId="0" borderId="19" xfId="0" applyFont="1" applyFill="1" applyBorder="1" applyAlignment="1">
      <alignment horizontal="left" vertical="center"/>
    </xf>
    <xf numFmtId="164" fontId="3" fillId="0" borderId="2" xfId="1" applyNumberFormat="1" applyFont="1" applyBorder="1" applyAlignment="1"/>
    <xf numFmtId="10" fontId="3" fillId="0" borderId="2" xfId="1" applyNumberFormat="1" applyFont="1" applyBorder="1" applyAlignment="1"/>
    <xf numFmtId="0" fontId="3" fillId="0" borderId="2" xfId="0" applyFont="1" applyBorder="1" applyAlignment="1"/>
    <xf numFmtId="10" fontId="3" fillId="0" borderId="3" xfId="1" applyNumberFormat="1" applyFont="1" applyBorder="1" applyAlignment="1"/>
    <xf numFmtId="0" fontId="3" fillId="0" borderId="19" xfId="0" applyFont="1" applyBorder="1"/>
    <xf numFmtId="0" fontId="6" fillId="3" borderId="19" xfId="0" applyFont="1" applyFill="1" applyBorder="1" applyAlignment="1">
      <alignment horizontal="left" vertical="center"/>
    </xf>
    <xf numFmtId="164" fontId="6" fillId="3" borderId="2" xfId="1" applyNumberFormat="1" applyFont="1" applyFill="1" applyBorder="1" applyAlignment="1"/>
    <xf numFmtId="164" fontId="6" fillId="3" borderId="19" xfId="1" applyNumberFormat="1" applyFont="1" applyFill="1" applyBorder="1" applyAlignment="1"/>
    <xf numFmtId="10" fontId="14" fillId="3" borderId="3" xfId="1" applyNumberFormat="1" applyFont="1" applyFill="1" applyBorder="1" applyAlignment="1"/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/>
    <xf numFmtId="0" fontId="15" fillId="0" borderId="0" xfId="0" applyFont="1" applyBorder="1"/>
    <xf numFmtId="0" fontId="0" fillId="0" borderId="0" xfId="0" applyAlignment="1"/>
    <xf numFmtId="0" fontId="0" fillId="0" borderId="0" xfId="0" applyBorder="1"/>
    <xf numFmtId="0" fontId="0" fillId="0" borderId="2" xfId="0" applyBorder="1"/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/>
    <xf numFmtId="0" fontId="2" fillId="2" borderId="2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/>
    <xf numFmtId="2" fontId="5" fillId="2" borderId="2" xfId="2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0" fontId="0" fillId="0" borderId="2" xfId="0" applyNumberFormat="1" applyBorder="1"/>
    <xf numFmtId="0" fontId="3" fillId="0" borderId="4" xfId="0" applyFont="1" applyBorder="1" applyAlignment="1"/>
    <xf numFmtId="0" fontId="3" fillId="0" borderId="5" xfId="0" applyFont="1" applyBorder="1" applyAlignment="1">
      <alignment wrapText="1"/>
    </xf>
    <xf numFmtId="2" fontId="3" fillId="0" borderId="2" xfId="0" applyNumberFormat="1" applyFont="1" applyBorder="1" applyAlignment="1">
      <alignment vertical="center" wrapText="1"/>
    </xf>
    <xf numFmtId="2" fontId="0" fillId="0" borderId="2" xfId="0" applyNumberFormat="1" applyBorder="1"/>
    <xf numFmtId="2" fontId="4" fillId="2" borderId="21" xfId="0" applyNumberFormat="1" applyFont="1" applyFill="1" applyBorder="1" applyAlignment="1">
      <alignment wrapText="1"/>
    </xf>
    <xf numFmtId="2" fontId="4" fillId="2" borderId="24" xfId="0" applyNumberFormat="1" applyFont="1" applyFill="1" applyBorder="1" applyAlignment="1">
      <alignment wrapText="1"/>
    </xf>
    <xf numFmtId="10" fontId="18" fillId="0" borderId="2" xfId="0" applyNumberFormat="1" applyFont="1" applyBorder="1"/>
    <xf numFmtId="10" fontId="17" fillId="0" borderId="2" xfId="0" applyNumberFormat="1" applyFont="1" applyBorder="1"/>
    <xf numFmtId="0" fontId="9" fillId="0" borderId="2" xfId="0" applyFont="1" applyBorder="1"/>
    <xf numFmtId="2" fontId="18" fillId="0" borderId="2" xfId="0" applyNumberFormat="1" applyFont="1" applyBorder="1"/>
    <xf numFmtId="0" fontId="6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wrapText="1"/>
    </xf>
    <xf numFmtId="2" fontId="17" fillId="0" borderId="28" xfId="0" applyNumberFormat="1" applyFont="1" applyBorder="1"/>
    <xf numFmtId="2" fontId="4" fillId="2" borderId="39" xfId="0" applyNumberFormat="1" applyFont="1" applyFill="1" applyBorder="1" applyAlignment="1"/>
    <xf numFmtId="2" fontId="6" fillId="3" borderId="25" xfId="0" applyNumberFormat="1" applyFont="1" applyFill="1" applyBorder="1" applyAlignment="1"/>
    <xf numFmtId="2" fontId="0" fillId="3" borderId="15" xfId="0" applyNumberFormat="1" applyFont="1" applyFill="1" applyBorder="1" applyAlignment="1">
      <alignment wrapText="1"/>
    </xf>
    <xf numFmtId="2" fontId="7" fillId="3" borderId="15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>
      <alignment wrapText="1"/>
    </xf>
    <xf numFmtId="2" fontId="4" fillId="2" borderId="11" xfId="0" applyNumberFormat="1" applyFont="1" applyFill="1" applyBorder="1" applyAlignment="1"/>
    <xf numFmtId="2" fontId="4" fillId="2" borderId="18" xfId="0" applyNumberFormat="1" applyFont="1" applyFill="1" applyBorder="1" applyAlignment="1"/>
    <xf numFmtId="10" fontId="13" fillId="2" borderId="34" xfId="0" applyNumberFormat="1" applyFont="1" applyFill="1" applyBorder="1" applyAlignment="1">
      <alignment vertical="center"/>
    </xf>
    <xf numFmtId="10" fontId="10" fillId="0" borderId="6" xfId="0" applyNumberFormat="1" applyFont="1" applyBorder="1" applyAlignment="1"/>
    <xf numFmtId="2" fontId="6" fillId="3" borderId="12" xfId="0" applyNumberFormat="1" applyFont="1" applyFill="1" applyBorder="1" applyAlignment="1"/>
    <xf numFmtId="2" fontId="4" fillId="2" borderId="3" xfId="0" applyNumberFormat="1" applyFont="1" applyFill="1" applyBorder="1" applyAlignment="1"/>
    <xf numFmtId="2" fontId="4" fillId="2" borderId="38" xfId="0" applyNumberFormat="1" applyFont="1" applyFill="1" applyBorder="1" applyAlignment="1"/>
    <xf numFmtId="2" fontId="6" fillId="3" borderId="18" xfId="0" applyNumberFormat="1" applyFont="1" applyFill="1" applyBorder="1" applyAlignment="1"/>
    <xf numFmtId="2" fontId="4" fillId="3" borderId="6" xfId="0" applyNumberFormat="1" applyFont="1" applyFill="1" applyBorder="1" applyAlignment="1"/>
    <xf numFmtId="2" fontId="6" fillId="3" borderId="40" xfId="0" applyNumberFormat="1" applyFont="1" applyFill="1" applyBorder="1" applyAlignment="1"/>
    <xf numFmtId="2" fontId="7" fillId="3" borderId="6" xfId="0" applyNumberFormat="1" applyFont="1" applyFill="1" applyBorder="1" applyAlignment="1"/>
    <xf numFmtId="2" fontId="7" fillId="3" borderId="27" xfId="0" applyNumberFormat="1" applyFont="1" applyFill="1" applyBorder="1" applyAlignment="1">
      <alignment wrapText="1"/>
    </xf>
    <xf numFmtId="2" fontId="7" fillId="3" borderId="13" xfId="0" applyNumberFormat="1" applyFont="1" applyFill="1" applyBorder="1" applyAlignment="1">
      <alignment wrapText="1"/>
    </xf>
    <xf numFmtId="2" fontId="0" fillId="3" borderId="2" xfId="0" applyNumberFormat="1" applyFill="1" applyBorder="1"/>
    <xf numFmtId="2" fontId="17" fillId="3" borderId="2" xfId="0" applyNumberFormat="1" applyFont="1" applyFill="1" applyBorder="1"/>
    <xf numFmtId="10" fontId="0" fillId="3" borderId="2" xfId="0" applyNumberFormat="1" applyFill="1" applyBorder="1"/>
    <xf numFmtId="2" fontId="18" fillId="3" borderId="2" xfId="0" applyNumberFormat="1" applyFont="1" applyFill="1" applyBorder="1"/>
    <xf numFmtId="0" fontId="6" fillId="3" borderId="3" xfId="0" applyFont="1" applyFill="1" applyBorder="1" applyAlignment="1">
      <alignment horizontal="left" vertical="center"/>
    </xf>
    <xf numFmtId="2" fontId="2" fillId="0" borderId="39" xfId="0" applyNumberFormat="1" applyFont="1" applyBorder="1"/>
    <xf numFmtId="2" fontId="0" fillId="3" borderId="26" xfId="0" applyNumberFormat="1" applyFill="1" applyBorder="1"/>
    <xf numFmtId="2" fontId="2" fillId="0" borderId="11" xfId="0" applyNumberFormat="1" applyFont="1" applyBorder="1"/>
    <xf numFmtId="0" fontId="0" fillId="0" borderId="39" xfId="0" applyBorder="1"/>
    <xf numFmtId="2" fontId="2" fillId="0" borderId="6" xfId="0" applyNumberFormat="1" applyFont="1" applyBorder="1"/>
    <xf numFmtId="10" fontId="18" fillId="0" borderId="6" xfId="0" applyNumberFormat="1" applyFont="1" applyBorder="1"/>
    <xf numFmtId="10" fontId="18" fillId="0" borderId="18" xfId="0" applyNumberFormat="1" applyFont="1" applyBorder="1"/>
    <xf numFmtId="2" fontId="0" fillId="3" borderId="13" xfId="0" applyNumberFormat="1" applyFill="1" applyBorder="1"/>
    <xf numFmtId="10" fontId="18" fillId="3" borderId="11" xfId="0" applyNumberFormat="1" applyFont="1" applyFill="1" applyBorder="1"/>
    <xf numFmtId="10" fontId="18" fillId="3" borderId="18" xfId="0" applyNumberFormat="1" applyFont="1" applyFill="1" applyBorder="1"/>
    <xf numFmtId="10" fontId="18" fillId="3" borderId="6" xfId="0" applyNumberFormat="1" applyFont="1" applyFill="1" applyBorder="1"/>
    <xf numFmtId="10" fontId="18" fillId="0" borderId="28" xfId="0" applyNumberFormat="1" applyFont="1" applyBorder="1"/>
    <xf numFmtId="2" fontId="2" fillId="0" borderId="41" xfId="0" applyNumberFormat="1" applyFont="1" applyBorder="1"/>
    <xf numFmtId="10" fontId="18" fillId="0" borderId="41" xfId="0" applyNumberFormat="1" applyFont="1" applyBorder="1"/>
    <xf numFmtId="0" fontId="4" fillId="0" borderId="42" xfId="0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wrapText="1"/>
    </xf>
    <xf numFmtId="2" fontId="19" fillId="2" borderId="14" xfId="0" applyNumberFormat="1" applyFont="1" applyFill="1" applyBorder="1" applyAlignment="1"/>
    <xf numFmtId="2" fontId="4" fillId="2" borderId="36" xfId="0" applyNumberFormat="1" applyFont="1" applyFill="1" applyBorder="1" applyAlignment="1"/>
    <xf numFmtId="10" fontId="18" fillId="2" borderId="6" xfId="0" applyNumberFormat="1" applyFont="1" applyFill="1" applyBorder="1"/>
    <xf numFmtId="10" fontId="18" fillId="2" borderId="25" xfId="0" applyNumberFormat="1" applyFont="1" applyFill="1" applyBorder="1"/>
    <xf numFmtId="2" fontId="18" fillId="2" borderId="16" xfId="0" applyNumberFormat="1" applyFont="1" applyFill="1" applyBorder="1"/>
    <xf numFmtId="2" fontId="18" fillId="2" borderId="2" xfId="0" applyNumberFormat="1" applyFont="1" applyFill="1" applyBorder="1"/>
    <xf numFmtId="10" fontId="18" fillId="2" borderId="1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wrapText="1"/>
    </xf>
    <xf numFmtId="2" fontId="4" fillId="2" borderId="22" xfId="0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2" fontId="4" fillId="2" borderId="33" xfId="0" applyNumberFormat="1" applyFont="1" applyFill="1" applyBorder="1" applyAlignment="1">
      <alignment wrapText="1"/>
    </xf>
    <xf numFmtId="2" fontId="7" fillId="3" borderId="25" xfId="0" applyNumberFormat="1" applyFont="1" applyFill="1" applyBorder="1" applyAlignment="1">
      <alignment wrapText="1"/>
    </xf>
    <xf numFmtId="0" fontId="35" fillId="0" borderId="0" xfId="0" applyFont="1"/>
    <xf numFmtId="0" fontId="36" fillId="0" borderId="2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center" wrapText="1"/>
    </xf>
    <xf numFmtId="10" fontId="36" fillId="0" borderId="26" xfId="0" applyNumberFormat="1" applyFont="1" applyBorder="1" applyAlignment="1">
      <alignment horizontal="center" vertical="top" wrapText="1"/>
    </xf>
    <xf numFmtId="10" fontId="36" fillId="0" borderId="26" xfId="1" applyNumberFormat="1" applyFont="1" applyBorder="1" applyAlignment="1">
      <alignment horizontal="center" vertical="top" wrapText="1"/>
    </xf>
    <xf numFmtId="2" fontId="36" fillId="0" borderId="26" xfId="0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4" fillId="0" borderId="2" xfId="0" applyFont="1" applyBorder="1"/>
    <xf numFmtId="0" fontId="35" fillId="0" borderId="2" xfId="0" applyFont="1" applyBorder="1"/>
    <xf numFmtId="0" fontId="37" fillId="2" borderId="2" xfId="0" applyFont="1" applyFill="1" applyBorder="1" applyAlignment="1">
      <alignment horizontal="left" vertical="center"/>
    </xf>
    <xf numFmtId="2" fontId="38" fillId="0" borderId="39" xfId="0" applyNumberFormat="1" applyFont="1" applyBorder="1"/>
    <xf numFmtId="10" fontId="39" fillId="0" borderId="2" xfId="0" applyNumberFormat="1" applyFont="1" applyBorder="1"/>
    <xf numFmtId="2" fontId="39" fillId="0" borderId="2" xfId="0" applyNumberFormat="1" applyFont="1" applyBorder="1"/>
    <xf numFmtId="2" fontId="38" fillId="0" borderId="11" xfId="0" applyNumberFormat="1" applyFont="1" applyBorder="1"/>
    <xf numFmtId="0" fontId="40" fillId="3" borderId="3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2" fontId="42" fillId="0" borderId="28" xfId="0" applyNumberFormat="1" applyFont="1" applyBorder="1"/>
    <xf numFmtId="0" fontId="40" fillId="3" borderId="2" xfId="0" applyFont="1" applyFill="1" applyBorder="1" applyAlignment="1">
      <alignment horizontal="left" vertical="center"/>
    </xf>
    <xf numFmtId="10" fontId="35" fillId="0" borderId="2" xfId="0" applyNumberFormat="1" applyFont="1" applyBorder="1"/>
    <xf numFmtId="2" fontId="35" fillId="0" borderId="2" xfId="0" applyNumberFormat="1" applyFont="1" applyBorder="1"/>
    <xf numFmtId="10" fontId="42" fillId="0" borderId="2" xfId="0" applyNumberFormat="1" applyFont="1" applyBorder="1"/>
    <xf numFmtId="0" fontId="41" fillId="0" borderId="2" xfId="0" applyFont="1" applyBorder="1"/>
    <xf numFmtId="0" fontId="42" fillId="0" borderId="28" xfId="0" applyFont="1" applyBorder="1"/>
    <xf numFmtId="0" fontId="45" fillId="0" borderId="2" xfId="0" applyFont="1" applyBorder="1"/>
    <xf numFmtId="0" fontId="34" fillId="0" borderId="2" xfId="0" applyFont="1" applyFill="1" applyBorder="1" applyAlignment="1">
      <alignment horizontal="left" vertical="center"/>
    </xf>
    <xf numFmtId="0" fontId="46" fillId="0" borderId="0" xfId="0" applyFont="1"/>
    <xf numFmtId="39" fontId="7" fillId="3" borderId="26" xfId="0" applyNumberFormat="1" applyFont="1" applyFill="1" applyBorder="1" applyAlignment="1">
      <alignment wrapText="1"/>
    </xf>
    <xf numFmtId="2" fontId="0" fillId="0" borderId="18" xfId="0" applyNumberFormat="1" applyFont="1" applyBorder="1"/>
    <xf numFmtId="0" fontId="19" fillId="2" borderId="2" xfId="0" applyFont="1" applyFill="1" applyBorder="1" applyAlignment="1">
      <alignment horizontal="left" vertical="center"/>
    </xf>
    <xf numFmtId="2" fontId="6" fillId="3" borderId="30" xfId="0" applyNumberFormat="1" applyFont="1" applyFill="1" applyBorder="1" applyAlignment="1"/>
    <xf numFmtId="2" fontId="6" fillId="3" borderId="27" xfId="0" applyNumberFormat="1" applyFont="1" applyFill="1" applyBorder="1" applyAlignment="1"/>
    <xf numFmtId="0" fontId="6" fillId="3" borderId="52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52" xfId="0" applyFont="1" applyFill="1" applyBorder="1" applyAlignment="1">
      <alignment vertical="center"/>
    </xf>
    <xf numFmtId="10" fontId="13" fillId="2" borderId="2" xfId="1" applyNumberFormat="1" applyFont="1" applyFill="1" applyBorder="1" applyAlignment="1"/>
    <xf numFmtId="0" fontId="2" fillId="0" borderId="0" xfId="0" applyFont="1"/>
    <xf numFmtId="2" fontId="19" fillId="2" borderId="2" xfId="0" applyNumberFormat="1" applyFont="1" applyFill="1" applyBorder="1" applyAlignment="1"/>
    <xf numFmtId="2" fontId="0" fillId="3" borderId="6" xfId="0" applyNumberFormat="1" applyFont="1" applyFill="1" applyBorder="1"/>
    <xf numFmtId="0" fontId="0" fillId="0" borderId="0" xfId="0" applyFont="1"/>
    <xf numFmtId="2" fontId="2" fillId="0" borderId="0" xfId="0" applyNumberFormat="1" applyFont="1" applyBorder="1"/>
    <xf numFmtId="2" fontId="35" fillId="3" borderId="26" xfId="0" applyNumberFormat="1" applyFont="1" applyFill="1" applyBorder="1"/>
    <xf numFmtId="2" fontId="39" fillId="3" borderId="2" xfId="0" applyNumberFormat="1" applyFont="1" applyFill="1" applyBorder="1"/>
    <xf numFmtId="2" fontId="2" fillId="3" borderId="26" xfId="0" applyNumberFormat="1" applyFont="1" applyFill="1" applyBorder="1"/>
    <xf numFmtId="2" fontId="0" fillId="3" borderId="26" xfId="0" applyNumberFormat="1" applyFont="1" applyFill="1" applyBorder="1"/>
    <xf numFmtId="2" fontId="39" fillId="2" borderId="2" xfId="0" applyNumberFormat="1" applyFont="1" applyFill="1" applyBorder="1"/>
    <xf numFmtId="39" fontId="35" fillId="3" borderId="26" xfId="0" applyNumberFormat="1" applyFont="1" applyFill="1" applyBorder="1"/>
    <xf numFmtId="0" fontId="35" fillId="2" borderId="0" xfId="0" applyFont="1" applyFill="1"/>
    <xf numFmtId="2" fontId="18" fillId="3" borderId="28" xfId="0" applyNumberFormat="1" applyFont="1" applyFill="1" applyBorder="1"/>
    <xf numFmtId="10" fontId="18" fillId="3" borderId="41" xfId="0" applyNumberFormat="1" applyFont="1" applyFill="1" applyBorder="1"/>
    <xf numFmtId="0" fontId="19" fillId="2" borderId="3" xfId="0" applyFont="1" applyFill="1" applyBorder="1" applyAlignment="1">
      <alignment horizontal="left" vertical="center"/>
    </xf>
    <xf numFmtId="2" fontId="19" fillId="2" borderId="13" xfId="0" applyNumberFormat="1" applyFont="1" applyFill="1" applyBorder="1" applyAlignment="1"/>
    <xf numFmtId="2" fontId="19" fillId="2" borderId="6" xfId="0" applyNumberFormat="1" applyFont="1" applyFill="1" applyBorder="1" applyAlignment="1"/>
    <xf numFmtId="2" fontId="18" fillId="3" borderId="25" xfId="0" applyNumberFormat="1" applyFont="1" applyFill="1" applyBorder="1"/>
    <xf numFmtId="2" fontId="18" fillId="3" borderId="39" xfId="0" applyNumberFormat="1" applyFont="1" applyFill="1" applyBorder="1"/>
    <xf numFmtId="0" fontId="19" fillId="2" borderId="0" xfId="0" applyFont="1" applyFill="1" applyBorder="1" applyAlignment="1">
      <alignment horizontal="left" vertical="center"/>
    </xf>
    <xf numFmtId="0" fontId="2" fillId="2" borderId="14" xfId="0" applyFont="1" applyFill="1" applyBorder="1"/>
    <xf numFmtId="2" fontId="19" fillId="2" borderId="3" xfId="0" applyNumberFormat="1" applyFont="1" applyFill="1" applyBorder="1" applyAlignment="1"/>
    <xf numFmtId="2" fontId="19" fillId="2" borderId="11" xfId="0" applyNumberFormat="1" applyFont="1" applyFill="1" applyBorder="1" applyAlignment="1"/>
    <xf numFmtId="2" fontId="19" fillId="2" borderId="34" xfId="0" applyNumberFormat="1" applyFont="1" applyFill="1" applyBorder="1" applyAlignment="1"/>
    <xf numFmtId="10" fontId="18" fillId="3" borderId="27" xfId="1" applyNumberFormat="1" applyFont="1" applyFill="1" applyBorder="1" applyAlignment="1">
      <alignment vertical="center"/>
    </xf>
    <xf numFmtId="10" fontId="18" fillId="3" borderId="52" xfId="1" applyNumberFormat="1" applyFont="1" applyFill="1" applyBorder="1" applyAlignment="1">
      <alignment vertical="center"/>
    </xf>
    <xf numFmtId="10" fontId="9" fillId="2" borderId="14" xfId="1" applyNumberFormat="1" applyFont="1" applyFill="1" applyBorder="1" applyAlignment="1">
      <alignment horizontal="right" vertical="center"/>
    </xf>
    <xf numFmtId="2" fontId="19" fillId="2" borderId="18" xfId="0" applyNumberFormat="1" applyFont="1" applyFill="1" applyBorder="1" applyAlignment="1"/>
    <xf numFmtId="2" fontId="17" fillId="0" borderId="7" xfId="0" applyNumberFormat="1" applyFont="1" applyBorder="1"/>
    <xf numFmtId="10" fontId="18" fillId="3" borderId="7" xfId="0" applyNumberFormat="1" applyFont="1" applyFill="1" applyBorder="1"/>
    <xf numFmtId="10" fontId="18" fillId="0" borderId="7" xfId="0" applyNumberFormat="1" applyFont="1" applyBorder="1"/>
    <xf numFmtId="0" fontId="0" fillId="0" borderId="32" xfId="0" applyBorder="1"/>
    <xf numFmtId="2" fontId="0" fillId="3" borderId="18" xfId="0" applyNumberFormat="1" applyFont="1" applyFill="1" applyBorder="1"/>
    <xf numFmtId="2" fontId="2" fillId="0" borderId="18" xfId="0" applyNumberFormat="1" applyFont="1" applyBorder="1"/>
    <xf numFmtId="2" fontId="2" fillId="3" borderId="18" xfId="0" applyNumberFormat="1" applyFont="1" applyFill="1" applyBorder="1"/>
    <xf numFmtId="10" fontId="18" fillId="2" borderId="28" xfId="0" applyNumberFormat="1" applyFont="1" applyFill="1" applyBorder="1"/>
    <xf numFmtId="2" fontId="18" fillId="2" borderId="3" xfId="0" applyNumberFormat="1" applyFont="1" applyFill="1" applyBorder="1"/>
    <xf numFmtId="10" fontId="18" fillId="2" borderId="41" xfId="0" applyNumberFormat="1" applyFont="1" applyFill="1" applyBorder="1"/>
    <xf numFmtId="2" fontId="38" fillId="0" borderId="41" xfId="0" applyNumberFormat="1" applyFont="1" applyBorder="1"/>
    <xf numFmtId="10" fontId="39" fillId="0" borderId="41" xfId="0" applyNumberFormat="1" applyFont="1" applyBorder="1"/>
    <xf numFmtId="10" fontId="39" fillId="0" borderId="39" xfId="0" applyNumberFormat="1" applyFont="1" applyBorder="1"/>
    <xf numFmtId="2" fontId="35" fillId="3" borderId="13" xfId="0" applyNumberFormat="1" applyFont="1" applyFill="1" applyBorder="1"/>
    <xf numFmtId="10" fontId="39" fillId="3" borderId="11" xfId="0" applyNumberFormat="1" applyFont="1" applyFill="1" applyBorder="1"/>
    <xf numFmtId="10" fontId="39" fillId="0" borderId="7" xfId="0" applyNumberFormat="1" applyFont="1" applyBorder="1"/>
    <xf numFmtId="10" fontId="39" fillId="3" borderId="18" xfId="0" applyNumberFormat="1" applyFont="1" applyFill="1" applyBorder="1"/>
    <xf numFmtId="10" fontId="39" fillId="0" borderId="6" xfId="0" applyNumberFormat="1" applyFont="1" applyBorder="1"/>
    <xf numFmtId="2" fontId="38" fillId="0" borderId="6" xfId="0" applyNumberFormat="1" applyFont="1" applyBorder="1"/>
    <xf numFmtId="2" fontId="35" fillId="3" borderId="42" xfId="0" applyNumberFormat="1" applyFont="1" applyFill="1" applyBorder="1"/>
    <xf numFmtId="2" fontId="38" fillId="0" borderId="7" xfId="0" applyNumberFormat="1" applyFont="1" applyBorder="1"/>
    <xf numFmtId="2" fontId="38" fillId="0" borderId="18" xfId="0" applyNumberFormat="1" applyFont="1" applyBorder="1"/>
    <xf numFmtId="10" fontId="39" fillId="0" borderId="18" xfId="0" applyNumberFormat="1" applyFont="1" applyBorder="1"/>
    <xf numFmtId="10" fontId="39" fillId="3" borderId="6" xfId="0" applyNumberFormat="1" applyFont="1" applyFill="1" applyBorder="1"/>
    <xf numFmtId="2" fontId="39" fillId="0" borderId="41" xfId="0" applyNumberFormat="1" applyFont="1" applyBorder="1"/>
    <xf numFmtId="2" fontId="39" fillId="0" borderId="28" xfId="0" applyNumberFormat="1" applyFont="1" applyBorder="1"/>
    <xf numFmtId="2" fontId="39" fillId="3" borderId="6" xfId="0" applyNumberFormat="1" applyFont="1" applyFill="1" applyBorder="1"/>
    <xf numFmtId="10" fontId="39" fillId="0" borderId="28" xfId="0" applyNumberFormat="1" applyFont="1" applyBorder="1"/>
    <xf numFmtId="2" fontId="35" fillId="3" borderId="53" xfId="0" applyNumberFormat="1" applyFont="1" applyFill="1" applyBorder="1"/>
    <xf numFmtId="10" fontId="39" fillId="3" borderId="41" xfId="0" applyNumberFormat="1" applyFont="1" applyFill="1" applyBorder="1"/>
    <xf numFmtId="2" fontId="39" fillId="3" borderId="41" xfId="0" applyNumberFormat="1" applyFont="1" applyFill="1" applyBorder="1"/>
    <xf numFmtId="2" fontId="39" fillId="0" borderId="6" xfId="0" applyNumberFormat="1" applyFont="1" applyBorder="1"/>
    <xf numFmtId="2" fontId="38" fillId="0" borderId="32" xfId="0" applyNumberFormat="1" applyFont="1" applyBorder="1"/>
    <xf numFmtId="2" fontId="38" fillId="0" borderId="13" xfId="0" applyNumberFormat="1" applyFont="1" applyBorder="1"/>
    <xf numFmtId="2" fontId="39" fillId="0" borderId="25" xfId="0" applyNumberFormat="1" applyFont="1" applyBorder="1"/>
    <xf numFmtId="2" fontId="39" fillId="3" borderId="11" xfId="0" applyNumberFormat="1" applyFont="1" applyFill="1" applyBorder="1"/>
    <xf numFmtId="10" fontId="39" fillId="0" borderId="11" xfId="0" applyNumberFormat="1" applyFont="1" applyBorder="1"/>
    <xf numFmtId="2" fontId="39" fillId="0" borderId="11" xfId="0" applyNumberFormat="1" applyFont="1" applyBorder="1"/>
    <xf numFmtId="2" fontId="35" fillId="3" borderId="35" xfId="0" applyNumberFormat="1" applyFont="1" applyFill="1" applyBorder="1"/>
    <xf numFmtId="10" fontId="39" fillId="3" borderId="8" xfId="0" applyNumberFormat="1" applyFont="1" applyFill="1" applyBorder="1"/>
    <xf numFmtId="2" fontId="39" fillId="3" borderId="18" xfId="0" applyNumberFormat="1" applyFont="1" applyFill="1" applyBorder="1"/>
    <xf numFmtId="2" fontId="0" fillId="3" borderId="13" xfId="0" applyNumberFormat="1" applyFont="1" applyFill="1" applyBorder="1"/>
    <xf numFmtId="10" fontId="43" fillId="3" borderId="6" xfId="0" applyNumberFormat="1" applyFont="1" applyFill="1" applyBorder="1"/>
    <xf numFmtId="2" fontId="43" fillId="3" borderId="6" xfId="0" applyNumberFormat="1" applyFont="1" applyFill="1" applyBorder="1"/>
    <xf numFmtId="2" fontId="2" fillId="0" borderId="8" xfId="0" applyNumberFormat="1" applyFont="1" applyBorder="1"/>
    <xf numFmtId="10" fontId="18" fillId="0" borderId="8" xfId="0" applyNumberFormat="1" applyFont="1" applyBorder="1"/>
    <xf numFmtId="2" fontId="18" fillId="0" borderId="8" xfId="0" applyNumberFormat="1" applyFont="1" applyBorder="1"/>
    <xf numFmtId="2" fontId="39" fillId="3" borderId="25" xfId="0" applyNumberFormat="1" applyFont="1" applyFill="1" applyBorder="1"/>
    <xf numFmtId="10" fontId="18" fillId="0" borderId="11" xfId="0" applyNumberFormat="1" applyFont="1" applyBorder="1"/>
    <xf numFmtId="2" fontId="18" fillId="0" borderId="11" xfId="0" applyNumberFormat="1" applyFont="1" applyBorder="1"/>
    <xf numFmtId="2" fontId="43" fillId="3" borderId="25" xfId="0" applyNumberFormat="1" applyFont="1" applyFill="1" applyBorder="1"/>
    <xf numFmtId="2" fontId="2" fillId="3" borderId="13" xfId="0" applyNumberFormat="1" applyFont="1" applyFill="1" applyBorder="1"/>
    <xf numFmtId="2" fontId="39" fillId="0" borderId="18" xfId="0" applyNumberFormat="1" applyFont="1" applyBorder="1"/>
    <xf numFmtId="0" fontId="35" fillId="3" borderId="13" xfId="0" applyFont="1" applyFill="1" applyBorder="1"/>
    <xf numFmtId="0" fontId="35" fillId="3" borderId="35" xfId="0" applyFont="1" applyFill="1" applyBorder="1"/>
    <xf numFmtId="0" fontId="42" fillId="0" borderId="7" xfId="0" applyFont="1" applyBorder="1"/>
    <xf numFmtId="10" fontId="35" fillId="3" borderId="8" xfId="0" applyNumberFormat="1" applyFont="1" applyFill="1" applyBorder="1"/>
    <xf numFmtId="10" fontId="35" fillId="3" borderId="18" xfId="0" applyNumberFormat="1" applyFont="1" applyFill="1" applyBorder="1"/>
    <xf numFmtId="2" fontId="35" fillId="3" borderId="8" xfId="0" applyNumberFormat="1" applyFont="1" applyFill="1" applyBorder="1"/>
    <xf numFmtId="2" fontId="19" fillId="2" borderId="30" xfId="0" applyNumberFormat="1" applyFont="1" applyFill="1" applyBorder="1" applyAlignment="1"/>
    <xf numFmtId="2" fontId="19" fillId="2" borderId="52" xfId="0" applyNumberFormat="1" applyFont="1" applyFill="1" applyBorder="1" applyAlignment="1"/>
    <xf numFmtId="2" fontId="19" fillId="2" borderId="27" xfId="0" applyNumberFormat="1" applyFont="1" applyFill="1" applyBorder="1" applyAlignment="1"/>
    <xf numFmtId="10" fontId="9" fillId="2" borderId="52" xfId="1" applyNumberFormat="1" applyFont="1" applyFill="1" applyBorder="1" applyAlignment="1">
      <alignment vertical="center"/>
    </xf>
    <xf numFmtId="10" fontId="18" fillId="2" borderId="27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0" fontId="18" fillId="2" borderId="52" xfId="1" applyNumberFormat="1" applyFont="1" applyFill="1" applyBorder="1" applyAlignment="1">
      <alignment vertical="center"/>
    </xf>
    <xf numFmtId="10" fontId="47" fillId="2" borderId="52" xfId="1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/>
    <xf numFmtId="2" fontId="5" fillId="2" borderId="18" xfId="0" applyNumberFormat="1" applyFont="1" applyFill="1" applyBorder="1" applyAlignment="1"/>
    <xf numFmtId="2" fontId="5" fillId="2" borderId="54" xfId="0" applyNumberFormat="1" applyFont="1" applyFill="1" applyBorder="1" applyAlignment="1"/>
    <xf numFmtId="2" fontId="5" fillId="2" borderId="42" xfId="0" applyNumberFormat="1" applyFont="1" applyFill="1" applyBorder="1" applyAlignment="1"/>
    <xf numFmtId="2" fontId="5" fillId="2" borderId="14" xfId="0" applyNumberFormat="1" applyFont="1" applyFill="1" applyBorder="1" applyAlignment="1"/>
    <xf numFmtId="2" fontId="5" fillId="2" borderId="12" xfId="0" applyNumberFormat="1" applyFont="1" applyFill="1" applyBorder="1" applyAlignment="1"/>
    <xf numFmtId="0" fontId="7" fillId="3" borderId="2" xfId="0" applyFont="1" applyFill="1" applyBorder="1"/>
    <xf numFmtId="0" fontId="3" fillId="0" borderId="5" xfId="0" applyFont="1" applyBorder="1" applyAlignment="1"/>
    <xf numFmtId="10" fontId="3" fillId="3" borderId="26" xfId="0" applyNumberFormat="1" applyFont="1" applyFill="1" applyBorder="1" applyAlignment="1">
      <alignment vertical="center" wrapText="1"/>
    </xf>
    <xf numFmtId="2" fontId="3" fillId="3" borderId="16" xfId="0" applyNumberFormat="1" applyFont="1" applyFill="1" applyBorder="1" applyAlignment="1">
      <alignment vertical="center" wrapText="1"/>
    </xf>
    <xf numFmtId="10" fontId="3" fillId="3" borderId="56" xfId="1" applyNumberFormat="1" applyFont="1" applyFill="1" applyBorder="1" applyAlignment="1">
      <alignment vertical="center" wrapText="1"/>
    </xf>
    <xf numFmtId="0" fontId="3" fillId="0" borderId="4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7" xfId="0" applyFont="1" applyBorder="1" applyAlignment="1"/>
    <xf numFmtId="0" fontId="3" fillId="0" borderId="41" xfId="0" applyFont="1" applyBorder="1" applyAlignment="1"/>
    <xf numFmtId="10" fontId="3" fillId="0" borderId="57" xfId="0" applyNumberFormat="1" applyFont="1" applyBorder="1" applyAlignment="1">
      <alignment vertical="center" wrapText="1"/>
    </xf>
    <xf numFmtId="10" fontId="3" fillId="0" borderId="41" xfId="1" applyNumberFormat="1" applyFont="1" applyBorder="1" applyAlignment="1">
      <alignment vertical="center" wrapText="1"/>
    </xf>
    <xf numFmtId="0" fontId="2" fillId="0" borderId="0" xfId="0" applyFont="1" applyAlignment="1"/>
    <xf numFmtId="2" fontId="7" fillId="3" borderId="10" xfId="0" applyNumberFormat="1" applyFont="1" applyFill="1" applyBorder="1" applyAlignment="1">
      <alignment wrapText="1"/>
    </xf>
    <xf numFmtId="2" fontId="7" fillId="3" borderId="33" xfId="0" applyNumberFormat="1" applyFont="1" applyFill="1" applyBorder="1" applyAlignment="1">
      <alignment wrapText="1"/>
    </xf>
    <xf numFmtId="2" fontId="7" fillId="3" borderId="7" xfId="0" applyNumberFormat="1" applyFont="1" applyFill="1" applyBorder="1" applyAlignment="1"/>
    <xf numFmtId="2" fontId="8" fillId="3" borderId="55" xfId="0" applyNumberFormat="1" applyFont="1" applyFill="1" applyBorder="1" applyAlignment="1"/>
    <xf numFmtId="2" fontId="7" fillId="3" borderId="8" xfId="0" applyNumberFormat="1" applyFont="1" applyFill="1" applyBorder="1" applyAlignment="1"/>
    <xf numFmtId="10" fontId="35" fillId="3" borderId="2" xfId="1" applyNumberFormat="1" applyFont="1" applyFill="1" applyBorder="1"/>
    <xf numFmtId="10" fontId="35" fillId="3" borderId="2" xfId="0" applyNumberFormat="1" applyFont="1" applyFill="1" applyBorder="1"/>
    <xf numFmtId="2" fontId="35" fillId="3" borderId="2" xfId="0" applyNumberFormat="1" applyFont="1" applyFill="1" applyBorder="1"/>
    <xf numFmtId="0" fontId="42" fillId="3" borderId="2" xfId="0" applyFont="1" applyFill="1" applyBorder="1"/>
    <xf numFmtId="2" fontId="42" fillId="3" borderId="2" xfId="0" applyNumberFormat="1" applyFont="1" applyFill="1" applyBorder="1"/>
    <xf numFmtId="2" fontId="7" fillId="3" borderId="32" xfId="0" applyNumberFormat="1" applyFont="1" applyFill="1" applyBorder="1" applyAlignment="1">
      <alignment wrapText="1"/>
    </xf>
    <xf numFmtId="2" fontId="7" fillId="3" borderId="36" xfId="0" applyNumberFormat="1" applyFont="1" applyFill="1" applyBorder="1" applyAlignment="1">
      <alignment wrapText="1"/>
    </xf>
    <xf numFmtId="2" fontId="8" fillId="3" borderId="15" xfId="0" applyNumberFormat="1" applyFont="1" applyFill="1" applyBorder="1" applyAlignment="1"/>
    <xf numFmtId="2" fontId="4" fillId="2" borderId="30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/>
    <xf numFmtId="2" fontId="8" fillId="3" borderId="10" xfId="0" applyNumberFormat="1" applyFont="1" applyFill="1" applyBorder="1" applyAlignment="1"/>
    <xf numFmtId="2" fontId="7" fillId="3" borderId="10" xfId="0" applyNumberFormat="1" applyFont="1" applyFill="1" applyBorder="1" applyAlignment="1"/>
    <xf numFmtId="2" fontId="6" fillId="3" borderId="58" xfId="0" applyNumberFormat="1" applyFont="1" applyFill="1" applyBorder="1" applyAlignment="1"/>
    <xf numFmtId="2" fontId="7" fillId="3" borderId="34" xfId="0" applyNumberFormat="1" applyFont="1" applyFill="1" applyBorder="1" applyAlignment="1"/>
    <xf numFmtId="2" fontId="6" fillId="3" borderId="15" xfId="0" applyNumberFormat="1" applyFont="1" applyFill="1" applyBorder="1" applyAlignment="1"/>
    <xf numFmtId="2" fontId="6" fillId="3" borderId="33" xfId="0" applyNumberFormat="1" applyFont="1" applyFill="1" applyBorder="1" applyAlignment="1"/>
    <xf numFmtId="2" fontId="8" fillId="3" borderId="25" xfId="0" applyNumberFormat="1" applyFont="1" applyFill="1" applyBorder="1" applyAlignment="1"/>
    <xf numFmtId="2" fontId="35" fillId="3" borderId="14" xfId="0" applyNumberFormat="1" applyFont="1" applyFill="1" applyBorder="1"/>
    <xf numFmtId="2" fontId="38" fillId="0" borderId="8" xfId="0" applyNumberFormat="1" applyFont="1" applyBorder="1"/>
    <xf numFmtId="10" fontId="3" fillId="2" borderId="2" xfId="1" applyNumberFormat="1" applyFont="1" applyFill="1" applyBorder="1" applyAlignment="1">
      <alignment horizontal="right"/>
    </xf>
    <xf numFmtId="2" fontId="6" fillId="3" borderId="26" xfId="0" applyNumberFormat="1" applyFont="1" applyFill="1" applyBorder="1"/>
    <xf numFmtId="2" fontId="19" fillId="0" borderId="0" xfId="0" applyNumberFormat="1" applyFont="1" applyBorder="1"/>
    <xf numFmtId="0" fontId="4" fillId="2" borderId="2" xfId="0" applyFont="1" applyFill="1" applyBorder="1"/>
    <xf numFmtId="10" fontId="3" fillId="2" borderId="6" xfId="0" applyNumberFormat="1" applyFont="1" applyFill="1" applyBorder="1" applyAlignment="1">
      <alignment horizontal="right" vertical="center" wrapText="1"/>
    </xf>
    <xf numFmtId="10" fontId="3" fillId="2" borderId="52" xfId="1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6" fillId="3" borderId="60" xfId="0" applyNumberFormat="1" applyFont="1" applyFill="1" applyBorder="1" applyAlignment="1"/>
    <xf numFmtId="2" fontId="6" fillId="3" borderId="35" xfId="0" applyNumberFormat="1" applyFont="1" applyFill="1" applyBorder="1" applyAlignment="1"/>
    <xf numFmtId="2" fontId="6" fillId="3" borderId="8" xfId="0" applyNumberFormat="1" applyFont="1" applyFill="1" applyBorder="1" applyAlignment="1"/>
    <xf numFmtId="0" fontId="6" fillId="3" borderId="3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2" fontId="4" fillId="2" borderId="8" xfId="0" applyNumberFormat="1" applyFont="1" applyFill="1" applyBorder="1" applyAlignment="1"/>
    <xf numFmtId="2" fontId="7" fillId="3" borderId="13" xfId="0" applyNumberFormat="1" applyFont="1" applyFill="1" applyBorder="1" applyAlignment="1"/>
    <xf numFmtId="2" fontId="7" fillId="3" borderId="15" xfId="0" applyNumberFormat="1" applyFont="1" applyFill="1" applyBorder="1" applyAlignment="1"/>
    <xf numFmtId="2" fontId="7" fillId="3" borderId="14" xfId="0" applyNumberFormat="1" applyFont="1" applyFill="1" applyBorder="1" applyAlignment="1"/>
    <xf numFmtId="2" fontId="4" fillId="2" borderId="33" xfId="0" applyNumberFormat="1" applyFont="1" applyFill="1" applyBorder="1" applyAlignment="1"/>
    <xf numFmtId="2" fontId="4" fillId="2" borderId="34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/>
    <xf numFmtId="2" fontId="4" fillId="2" borderId="34" xfId="0" applyNumberFormat="1" applyFont="1" applyFill="1" applyBorder="1" applyAlignment="1"/>
    <xf numFmtId="10" fontId="6" fillId="2" borderId="0" xfId="1" applyNumberFormat="1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0" fontId="3" fillId="2" borderId="28" xfId="1" applyNumberFormat="1" applyFont="1" applyFill="1" applyBorder="1" applyAlignment="1"/>
    <xf numFmtId="0" fontId="6" fillId="3" borderId="33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0" fillId="3" borderId="11" xfId="0" applyFill="1" applyBorder="1"/>
    <xf numFmtId="0" fontId="0" fillId="3" borderId="2" xfId="0" applyFill="1" applyBorder="1"/>
    <xf numFmtId="0" fontId="0" fillId="3" borderId="8" xfId="0" applyFill="1" applyBorder="1"/>
    <xf numFmtId="0" fontId="18" fillId="0" borderId="41" xfId="0" applyFont="1" applyBorder="1"/>
    <xf numFmtId="0" fontId="18" fillId="0" borderId="2" xfId="0" applyFont="1" applyBorder="1"/>
    <xf numFmtId="2" fontId="0" fillId="3" borderId="25" xfId="0" applyNumberFormat="1" applyFill="1" applyBorder="1"/>
    <xf numFmtId="2" fontId="0" fillId="3" borderId="10" xfId="0" applyNumberFormat="1" applyFill="1" applyBorder="1"/>
    <xf numFmtId="10" fontId="18" fillId="0" borderId="41" xfId="1" applyNumberFormat="1" applyFont="1" applyBorder="1"/>
    <xf numFmtId="0" fontId="4" fillId="35" borderId="59" xfId="0" applyFont="1" applyFill="1" applyBorder="1" applyAlignment="1">
      <alignment wrapText="1"/>
    </xf>
    <xf numFmtId="0" fontId="0" fillId="36" borderId="25" xfId="0" applyFont="1" applyFill="1" applyBorder="1" applyAlignment="1">
      <alignment wrapText="1"/>
    </xf>
    <xf numFmtId="0" fontId="4" fillId="35" borderId="20" xfId="0" applyFont="1" applyFill="1" applyBorder="1" applyAlignment="1">
      <alignment wrapText="1"/>
    </xf>
    <xf numFmtId="2" fontId="0" fillId="36" borderId="15" xfId="0" applyNumberFormat="1" applyFont="1" applyFill="1" applyBorder="1" applyAlignment="1">
      <alignment wrapText="1"/>
    </xf>
    <xf numFmtId="0" fontId="4" fillId="35" borderId="22" xfId="0" applyFont="1" applyFill="1" applyBorder="1" applyAlignment="1">
      <alignment wrapText="1"/>
    </xf>
    <xf numFmtId="0" fontId="4" fillId="35" borderId="21" xfId="0" applyFont="1" applyFill="1" applyBorder="1" applyAlignment="1">
      <alignment wrapText="1"/>
    </xf>
    <xf numFmtId="2" fontId="0" fillId="3" borderId="14" xfId="0" applyNumberFormat="1" applyFont="1" applyFill="1" applyBorder="1" applyAlignment="1"/>
    <xf numFmtId="0" fontId="0" fillId="36" borderId="26" xfId="0" applyFont="1" applyFill="1" applyBorder="1" applyAlignment="1">
      <alignment wrapText="1"/>
    </xf>
    <xf numFmtId="0" fontId="0" fillId="36" borderId="34" xfId="0" applyFont="1" applyFill="1" applyBorder="1" applyAlignment="1">
      <alignment wrapText="1"/>
    </xf>
    <xf numFmtId="0" fontId="4" fillId="35" borderId="61" xfId="0" applyFont="1" applyFill="1" applyBorder="1" applyAlignment="1">
      <alignment wrapText="1"/>
    </xf>
    <xf numFmtId="2" fontId="7" fillId="3" borderId="18" xfId="0" applyNumberFormat="1" applyFont="1" applyFill="1" applyBorder="1" applyAlignment="1"/>
    <xf numFmtId="0" fontId="0" fillId="36" borderId="10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2" fillId="35" borderId="6" xfId="0" applyFont="1" applyFill="1" applyBorder="1" applyAlignment="1">
      <alignment wrapText="1"/>
    </xf>
    <xf numFmtId="0" fontId="4" fillId="35" borderId="66" xfId="0" applyFont="1" applyFill="1" applyBorder="1" applyAlignment="1">
      <alignment wrapText="1"/>
    </xf>
    <xf numFmtId="2" fontId="2" fillId="2" borderId="64" xfId="0" applyNumberFormat="1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0" fontId="7" fillId="3" borderId="34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2" fontId="2" fillId="35" borderId="59" xfId="0" applyNumberFormat="1" applyFont="1" applyFill="1" applyBorder="1" applyAlignment="1">
      <alignment wrapText="1"/>
    </xf>
    <xf numFmtId="0" fontId="2" fillId="35" borderId="63" xfId="0" applyFont="1" applyFill="1" applyBorder="1" applyAlignment="1">
      <alignment wrapText="1"/>
    </xf>
    <xf numFmtId="0" fontId="2" fillId="35" borderId="65" xfId="0" applyFont="1" applyFill="1" applyBorder="1" applyAlignment="1">
      <alignment wrapText="1"/>
    </xf>
    <xf numFmtId="2" fontId="0" fillId="3" borderId="0" xfId="0" applyNumberFormat="1" applyFill="1" applyBorder="1"/>
    <xf numFmtId="2" fontId="5" fillId="2" borderId="8" xfId="0" applyNumberFormat="1" applyFont="1" applyFill="1" applyBorder="1" applyAlignment="1"/>
    <xf numFmtId="0" fontId="0" fillId="3" borderId="10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0" fillId="3" borderId="68" xfId="0" applyFont="1" applyFill="1" applyBorder="1" applyAlignment="1">
      <alignment wrapText="1"/>
    </xf>
    <xf numFmtId="0" fontId="2" fillId="35" borderId="59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2" fontId="0" fillId="3" borderId="14" xfId="0" applyNumberFormat="1" applyFont="1" applyFill="1" applyBorder="1"/>
    <xf numFmtId="0" fontId="2" fillId="35" borderId="22" xfId="0" applyFont="1" applyFill="1" applyBorder="1" applyAlignment="1">
      <alignment wrapText="1"/>
    </xf>
    <xf numFmtId="0" fontId="0" fillId="3" borderId="26" xfId="0" applyFont="1" applyFill="1" applyBorder="1" applyAlignment="1">
      <alignment wrapText="1"/>
    </xf>
    <xf numFmtId="0" fontId="2" fillId="35" borderId="67" xfId="0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0" fillId="35" borderId="22" xfId="0" applyFont="1" applyFill="1" applyBorder="1" applyAlignment="1">
      <alignment wrapText="1"/>
    </xf>
    <xf numFmtId="2" fontId="2" fillId="35" borderId="21" xfId="0" applyNumberFormat="1" applyFont="1" applyFill="1" applyBorder="1" applyAlignment="1">
      <alignment wrapText="1"/>
    </xf>
    <xf numFmtId="2" fontId="0" fillId="3" borderId="26" xfId="0" applyNumberFormat="1" applyFont="1" applyFill="1" applyBorder="1" applyAlignment="1">
      <alignment wrapText="1"/>
    </xf>
    <xf numFmtId="2" fontId="19" fillId="2" borderId="8" xfId="0" applyNumberFormat="1" applyFont="1" applyFill="1" applyBorder="1" applyAlignment="1"/>
    <xf numFmtId="10" fontId="42" fillId="0" borderId="2" xfId="0" applyNumberFormat="1" applyFont="1" applyBorder="1" applyAlignment="1">
      <alignment horizontal="right"/>
    </xf>
    <xf numFmtId="2" fontId="4" fillId="35" borderId="21" xfId="0" applyNumberFormat="1" applyFont="1" applyFill="1" applyBorder="1" applyAlignment="1">
      <alignment wrapText="1"/>
    </xf>
    <xf numFmtId="2" fontId="35" fillId="3" borderId="52" xfId="0" applyNumberFormat="1" applyFont="1" applyFill="1" applyBorder="1"/>
    <xf numFmtId="2" fontId="39" fillId="3" borderId="8" xfId="0" applyNumberFormat="1" applyFont="1" applyFill="1" applyBorder="1"/>
    <xf numFmtId="2" fontId="35" fillId="3" borderId="55" xfId="0" applyNumberFormat="1" applyFont="1" applyFill="1" applyBorder="1"/>
    <xf numFmtId="2" fontId="35" fillId="3" borderId="25" xfId="0" applyNumberFormat="1" applyFont="1" applyFill="1" applyBorder="1"/>
    <xf numFmtId="2" fontId="2" fillId="35" borderId="34" xfId="0" applyNumberFormat="1" applyFont="1" applyFill="1" applyBorder="1" applyAlignment="1">
      <alignment wrapText="1"/>
    </xf>
    <xf numFmtId="2" fontId="0" fillId="3" borderId="25" xfId="0" applyNumberFormat="1" applyFont="1" applyFill="1" applyBorder="1" applyAlignment="1">
      <alignment wrapText="1"/>
    </xf>
    <xf numFmtId="2" fontId="2" fillId="2" borderId="6" xfId="0" applyNumberFormat="1" applyFont="1" applyFill="1" applyBorder="1"/>
    <xf numFmtId="10" fontId="18" fillId="2" borderId="18" xfId="0" applyNumberFormat="1" applyFont="1" applyFill="1" applyBorder="1"/>
    <xf numFmtId="0" fontId="0" fillId="3" borderId="25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2" fontId="35" fillId="2" borderId="18" xfId="0" applyNumberFormat="1" applyFont="1" applyFill="1" applyBorder="1"/>
    <xf numFmtId="2" fontId="35" fillId="2" borderId="52" xfId="0" applyNumberFormat="1" applyFont="1" applyFill="1" applyBorder="1"/>
    <xf numFmtId="10" fontId="39" fillId="2" borderId="8" xfId="0" applyNumberFormat="1" applyFont="1" applyFill="1" applyBorder="1"/>
    <xf numFmtId="2" fontId="39" fillId="2" borderId="8" xfId="0" applyNumberFormat="1" applyFont="1" applyFill="1" applyBorder="1"/>
    <xf numFmtId="2" fontId="2" fillId="0" borderId="14" xfId="0" applyNumberFormat="1" applyFont="1" applyBorder="1"/>
    <xf numFmtId="2" fontId="44" fillId="3" borderId="2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35" borderId="62" xfId="0" applyNumberFormat="1" applyFont="1" applyFill="1" applyBorder="1" applyAlignment="1">
      <alignment wrapText="1"/>
    </xf>
    <xf numFmtId="2" fontId="0" fillId="35" borderId="26" xfId="0" applyNumberFormat="1" applyFont="1" applyFill="1" applyBorder="1" applyAlignment="1">
      <alignment wrapText="1"/>
    </xf>
    <xf numFmtId="2" fontId="0" fillId="35" borderId="10" xfId="0" applyNumberFormat="1" applyFont="1" applyFill="1" applyBorder="1" applyAlignment="1">
      <alignment wrapText="1"/>
    </xf>
    <xf numFmtId="2" fontId="4" fillId="35" borderId="61" xfId="0" applyNumberFormat="1" applyFont="1" applyFill="1" applyBorder="1" applyAlignment="1">
      <alignment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 xr:uid="{00000000-0005-0000-0000-00001B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4"/>
  <sheetViews>
    <sheetView tabSelected="1" workbookViewId="0">
      <pane ySplit="2" topLeftCell="A3" activePane="bottomLeft" state="frozen"/>
      <selection pane="bottomLeft" activeCell="M71" sqref="M71"/>
    </sheetView>
  </sheetViews>
  <sheetFormatPr defaultRowHeight="15" x14ac:dyDescent="0.25"/>
  <cols>
    <col min="1" max="1" width="30.28515625" customWidth="1"/>
    <col min="2" max="2" width="12.5703125" customWidth="1"/>
    <col min="3" max="3" width="14.140625" customWidth="1"/>
    <col min="4" max="4" width="13.5703125" customWidth="1"/>
    <col min="5" max="5" width="15.7109375" customWidth="1"/>
    <col min="6" max="6" width="9.42578125" customWidth="1"/>
    <col min="7" max="7" width="10.140625" customWidth="1"/>
    <col min="9" max="9" width="11.7109375" customWidth="1"/>
  </cols>
  <sheetData>
    <row r="1" spans="1:18" ht="15" customHeight="1" x14ac:dyDescent="0.25">
      <c r="A1" s="455" t="s">
        <v>79</v>
      </c>
      <c r="B1" s="455"/>
      <c r="C1" s="455"/>
      <c r="D1" s="455"/>
      <c r="E1" s="455"/>
      <c r="F1" s="455"/>
      <c r="G1" s="455"/>
      <c r="H1" s="455"/>
      <c r="I1" s="455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5" customHeight="1" x14ac:dyDescent="0.25">
      <c r="A2" s="456"/>
      <c r="B2" s="456"/>
      <c r="C2" s="456"/>
      <c r="D2" s="456"/>
      <c r="E2" s="456"/>
      <c r="F2" s="456"/>
      <c r="G2" s="456"/>
      <c r="H2" s="456"/>
      <c r="I2" s="456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47.25" x14ac:dyDescent="0.25">
      <c r="A3" s="110"/>
      <c r="B3" s="4" t="s">
        <v>49</v>
      </c>
      <c r="C3" s="4" t="s">
        <v>50</v>
      </c>
      <c r="D3" s="4" t="s">
        <v>51</v>
      </c>
      <c r="E3" s="4" t="s">
        <v>52</v>
      </c>
      <c r="F3" s="171" t="s">
        <v>12</v>
      </c>
      <c r="G3" s="5" t="s">
        <v>13</v>
      </c>
      <c r="H3" s="6" t="s">
        <v>14</v>
      </c>
      <c r="I3" s="7" t="s">
        <v>15</v>
      </c>
    </row>
    <row r="4" spans="1:18" ht="15.75" x14ac:dyDescent="0.25">
      <c r="A4" s="111" t="s">
        <v>63</v>
      </c>
      <c r="B4" s="109"/>
      <c r="C4" s="109"/>
      <c r="D4" s="109"/>
      <c r="E4" s="109"/>
      <c r="F4" s="109"/>
      <c r="G4" s="160"/>
      <c r="H4" s="160"/>
      <c r="I4" s="109"/>
    </row>
    <row r="5" spans="1:18" ht="16.5" thickBot="1" x14ac:dyDescent="0.3">
      <c r="A5" s="365" t="s">
        <v>72</v>
      </c>
      <c r="B5" s="169">
        <v>0</v>
      </c>
      <c r="C5" s="169">
        <v>5.12</v>
      </c>
      <c r="D5" s="169">
        <v>0</v>
      </c>
      <c r="E5" s="169">
        <v>0</v>
      </c>
      <c r="F5" s="169">
        <f>B5+C5+D5+E5</f>
        <v>5.12</v>
      </c>
      <c r="G5" s="391" t="e">
        <f>(F5-F6)/F6</f>
        <v>#DIV/0!</v>
      </c>
      <c r="H5" s="395">
        <f>F5/$F$74</f>
        <v>4.8212738709555922E-4</v>
      </c>
      <c r="I5" s="392">
        <f>F5-F6</f>
        <v>5.12</v>
      </c>
    </row>
    <row r="6" spans="1:18" ht="16.5" thickBot="1" x14ac:dyDescent="0.3">
      <c r="A6" s="326" t="s">
        <v>36</v>
      </c>
      <c r="B6" s="393">
        <v>0</v>
      </c>
      <c r="C6" s="419">
        <v>0</v>
      </c>
      <c r="D6" s="394">
        <v>0</v>
      </c>
      <c r="E6" s="394">
        <v>0</v>
      </c>
      <c r="F6" s="164">
        <f t="shared" ref="F6:F40" si="0">B6+C6+D6+E6</f>
        <v>0</v>
      </c>
      <c r="G6" s="390"/>
      <c r="H6" s="388"/>
      <c r="I6" s="389"/>
    </row>
    <row r="7" spans="1:18" ht="16.5" thickBot="1" x14ac:dyDescent="0.3">
      <c r="A7" s="40" t="s">
        <v>19</v>
      </c>
      <c r="B7" s="417">
        <v>116.36</v>
      </c>
      <c r="C7" s="422">
        <v>311.45</v>
      </c>
      <c r="D7" s="418">
        <v>261.85000000000002</v>
      </c>
      <c r="E7" s="429">
        <v>47.9</v>
      </c>
      <c r="F7" s="161">
        <f>B7+C7+D7+E7</f>
        <v>737.56000000000006</v>
      </c>
      <c r="G7" s="162">
        <f>(F7-F8)/F8</f>
        <v>1.0256515888055808</v>
      </c>
      <c r="H7" s="162">
        <f>F7/$F$74</f>
        <v>6.9452710083242317E-2</v>
      </c>
      <c r="I7" s="128">
        <f>F7-F8</f>
        <v>373.45000000000005</v>
      </c>
    </row>
    <row r="8" spans="1:18" ht="15.75" thickBot="1" x14ac:dyDescent="0.3">
      <c r="A8" s="113" t="s">
        <v>16</v>
      </c>
      <c r="B8" s="446">
        <v>98.61</v>
      </c>
      <c r="C8" s="447">
        <v>219.97</v>
      </c>
      <c r="D8" s="447">
        <v>1.91</v>
      </c>
      <c r="E8" s="448">
        <v>43.62</v>
      </c>
      <c r="F8" s="227">
        <f t="shared" si="0"/>
        <v>364.11</v>
      </c>
      <c r="G8" s="167"/>
      <c r="H8" s="167"/>
      <c r="I8" s="155"/>
    </row>
    <row r="9" spans="1:18" ht="16.5" thickBot="1" x14ac:dyDescent="0.3">
      <c r="A9" s="40" t="s">
        <v>23</v>
      </c>
      <c r="B9" s="431">
        <v>2.88</v>
      </c>
      <c r="C9" s="424">
        <v>62.16</v>
      </c>
      <c r="D9" s="416">
        <v>0</v>
      </c>
      <c r="E9" s="424">
        <v>23.07</v>
      </c>
      <c r="F9" s="161">
        <f t="shared" si="0"/>
        <v>88.109999999999985</v>
      </c>
      <c r="G9" s="162">
        <f t="shared" ref="G9:G41" si="1">(F9-F10)/F10</f>
        <v>2.0872459705676238</v>
      </c>
      <c r="H9" s="162">
        <f>F9/$F$74</f>
        <v>8.2969226712870537E-3</v>
      </c>
      <c r="I9" s="128">
        <f>F9-F10</f>
        <v>59.569999999999986</v>
      </c>
    </row>
    <row r="10" spans="1:18" ht="15.75" thickBot="1" x14ac:dyDescent="0.3">
      <c r="A10" s="113" t="s">
        <v>16</v>
      </c>
      <c r="B10" s="423">
        <v>2.14</v>
      </c>
      <c r="C10" s="421">
        <v>24.93</v>
      </c>
      <c r="D10" s="434">
        <v>0</v>
      </c>
      <c r="E10" s="428">
        <v>1.47</v>
      </c>
      <c r="F10" s="426">
        <f t="shared" si="0"/>
        <v>28.54</v>
      </c>
      <c r="G10" s="167"/>
      <c r="H10" s="167"/>
      <c r="I10" s="155"/>
    </row>
    <row r="11" spans="1:18" ht="16.5" thickBot="1" x14ac:dyDescent="0.3">
      <c r="A11" s="40" t="s">
        <v>20</v>
      </c>
      <c r="B11" s="10">
        <v>49.3</v>
      </c>
      <c r="C11" s="33">
        <v>12.51</v>
      </c>
      <c r="D11" s="33">
        <v>0</v>
      </c>
      <c r="E11" s="33">
        <v>0.9</v>
      </c>
      <c r="F11" s="161">
        <f t="shared" si="0"/>
        <v>62.709999999999994</v>
      </c>
      <c r="G11" s="162">
        <f t="shared" si="1"/>
        <v>-3.7747429798987382E-2</v>
      </c>
      <c r="H11" s="162">
        <f>F11/$F$74</f>
        <v>5.9051188368676785E-3</v>
      </c>
      <c r="I11" s="128">
        <f>F11-F12</f>
        <v>-2.460000000000008</v>
      </c>
    </row>
    <row r="12" spans="1:18" ht="15.75" thickBot="1" x14ac:dyDescent="0.3">
      <c r="A12" s="113" t="s">
        <v>16</v>
      </c>
      <c r="B12" s="26">
        <v>49.8</v>
      </c>
      <c r="C12" s="26">
        <v>14.04</v>
      </c>
      <c r="D12" s="26">
        <v>0</v>
      </c>
      <c r="E12" s="26">
        <v>1.33</v>
      </c>
      <c r="F12" s="227">
        <f t="shared" si="0"/>
        <v>65.17</v>
      </c>
      <c r="G12" s="165"/>
      <c r="H12" s="165"/>
      <c r="I12" s="155"/>
    </row>
    <row r="13" spans="1:18" ht="16.5" thickBot="1" x14ac:dyDescent="0.3">
      <c r="A13" s="112" t="s">
        <v>70</v>
      </c>
      <c r="B13" s="19">
        <v>0</v>
      </c>
      <c r="C13" s="19">
        <v>41.94</v>
      </c>
      <c r="D13" s="19">
        <v>0</v>
      </c>
      <c r="E13" s="19">
        <v>0</v>
      </c>
      <c r="F13" s="161">
        <f t="shared" si="0"/>
        <v>41.94</v>
      </c>
      <c r="G13" s="163" t="e">
        <f t="shared" si="1"/>
        <v>#DIV/0!</v>
      </c>
      <c r="H13" s="163">
        <f>F13/$F$74</f>
        <v>3.9493012919507332E-3</v>
      </c>
      <c r="I13" s="128">
        <f>F13-F14</f>
        <v>41.94</v>
      </c>
    </row>
    <row r="14" spans="1:18" ht="15.75" thickBot="1" x14ac:dyDescent="0.3">
      <c r="A14" s="113" t="s">
        <v>16</v>
      </c>
      <c r="B14" s="370">
        <v>0</v>
      </c>
      <c r="C14" s="65">
        <v>0</v>
      </c>
      <c r="D14" s="370">
        <v>0</v>
      </c>
      <c r="E14" s="26">
        <v>0</v>
      </c>
      <c r="F14" s="227">
        <f t="shared" si="0"/>
        <v>0</v>
      </c>
      <c r="G14" s="166"/>
      <c r="H14" s="166"/>
      <c r="I14" s="155"/>
    </row>
    <row r="15" spans="1:18" s="2" customFormat="1" ht="15.75" thickBot="1" x14ac:dyDescent="0.3">
      <c r="A15" s="216" t="s">
        <v>76</v>
      </c>
      <c r="B15" s="252">
        <v>7.0000000000000007E-2</v>
      </c>
      <c r="C15" s="241">
        <v>7.13</v>
      </c>
      <c r="D15" s="241">
        <v>0</v>
      </c>
      <c r="E15" s="241">
        <v>0</v>
      </c>
      <c r="F15" s="444">
        <f>B15+C15+D15+E15</f>
        <v>7.2</v>
      </c>
      <c r="G15" s="445" t="e">
        <f t="shared" ref="G15" si="2">(F15-F16)/F16</f>
        <v>#DIV/0!</v>
      </c>
      <c r="H15" s="445">
        <f>F15/$F$74</f>
        <v>6.779916381031302E-4</v>
      </c>
      <c r="I15" s="178">
        <f>F15-F16</f>
        <v>7.2</v>
      </c>
    </row>
    <row r="16" spans="1:18" ht="15.75" thickBot="1" x14ac:dyDescent="0.3">
      <c r="A16" s="113" t="s">
        <v>16</v>
      </c>
      <c r="B16" s="146">
        <v>0</v>
      </c>
      <c r="C16" s="371">
        <v>0</v>
      </c>
      <c r="D16" s="72">
        <v>0</v>
      </c>
      <c r="E16" s="72">
        <v>0</v>
      </c>
      <c r="F16" s="227">
        <f>B16+C16+D16+E16</f>
        <v>0</v>
      </c>
      <c r="G16" s="166"/>
      <c r="H16" s="166"/>
      <c r="I16" s="155"/>
    </row>
    <row r="17" spans="1:9" ht="16.5" thickBot="1" x14ac:dyDescent="0.3">
      <c r="A17" s="40" t="s">
        <v>21</v>
      </c>
      <c r="B17" s="10">
        <v>9.9700000000000006</v>
      </c>
      <c r="C17" s="33">
        <v>50.11</v>
      </c>
      <c r="D17" s="33">
        <v>4.54</v>
      </c>
      <c r="E17" s="33">
        <v>5.3</v>
      </c>
      <c r="F17" s="161">
        <f t="shared" si="0"/>
        <v>69.92</v>
      </c>
      <c r="G17" s="163">
        <f t="shared" si="1"/>
        <v>-1.7425519955030846E-2</v>
      </c>
      <c r="H17" s="162">
        <f>F17/$F$74</f>
        <v>6.5840521300237305E-3</v>
      </c>
      <c r="I17" s="128">
        <f>F17-F18</f>
        <v>-1.2399999999999949</v>
      </c>
    </row>
    <row r="18" spans="1:9" ht="15.75" thickBot="1" x14ac:dyDescent="0.3">
      <c r="A18" s="113" t="s">
        <v>16</v>
      </c>
      <c r="B18" s="26">
        <v>8.1300000000000008</v>
      </c>
      <c r="C18" s="26">
        <v>58.44</v>
      </c>
      <c r="D18" s="26">
        <v>0</v>
      </c>
      <c r="E18" s="26">
        <v>4.59</v>
      </c>
      <c r="F18" s="227">
        <f t="shared" si="0"/>
        <v>71.16</v>
      </c>
      <c r="G18" s="167"/>
      <c r="H18" s="165"/>
      <c r="I18" s="155"/>
    </row>
    <row r="19" spans="1:9" ht="16.5" thickBot="1" x14ac:dyDescent="0.3">
      <c r="A19" s="40" t="s">
        <v>71</v>
      </c>
      <c r="B19" s="19">
        <v>3.26</v>
      </c>
      <c r="C19" s="19">
        <v>0</v>
      </c>
      <c r="D19" s="19">
        <v>0</v>
      </c>
      <c r="E19" s="19">
        <v>1.05</v>
      </c>
      <c r="F19" s="161">
        <f t="shared" si="0"/>
        <v>4.3099999999999996</v>
      </c>
      <c r="G19" s="162" t="e">
        <f t="shared" si="1"/>
        <v>#DIV/0!</v>
      </c>
      <c r="H19" s="162">
        <f>F19/$F$74</f>
        <v>4.0585332780895703E-4</v>
      </c>
      <c r="I19" s="128">
        <f>F19-F20</f>
        <v>4.3099999999999996</v>
      </c>
    </row>
    <row r="20" spans="1:9" ht="15.75" thickBot="1" x14ac:dyDescent="0.3">
      <c r="A20" s="113" t="s">
        <v>16</v>
      </c>
      <c r="B20" s="26">
        <v>0</v>
      </c>
      <c r="C20" s="26">
        <v>0</v>
      </c>
      <c r="D20" s="26">
        <v>0</v>
      </c>
      <c r="E20" s="26">
        <v>0</v>
      </c>
      <c r="F20" s="227">
        <f t="shared" si="0"/>
        <v>0</v>
      </c>
      <c r="G20" s="167"/>
      <c r="H20" s="167"/>
      <c r="I20" s="155"/>
    </row>
    <row r="21" spans="1:9" ht="16.5" thickBot="1" x14ac:dyDescent="0.3">
      <c r="A21" s="40" t="s">
        <v>56</v>
      </c>
      <c r="B21" s="123">
        <v>118.88</v>
      </c>
      <c r="C21" s="123">
        <v>182.06</v>
      </c>
      <c r="D21" s="124">
        <v>0</v>
      </c>
      <c r="E21" s="18">
        <v>6.83</v>
      </c>
      <c r="F21" s="161">
        <f>B21+C21+D21+E21</f>
        <v>307.77</v>
      </c>
      <c r="G21" s="162">
        <f t="shared" si="1"/>
        <v>0.38760144274120817</v>
      </c>
      <c r="H21" s="162">
        <f>F21/$F$74</f>
        <v>2.898131756375005E-2</v>
      </c>
      <c r="I21" s="128">
        <f>F21-F22</f>
        <v>85.96999999999997</v>
      </c>
    </row>
    <row r="22" spans="1:9" ht="16.5" thickBot="1" x14ac:dyDescent="0.3">
      <c r="A22" s="113" t="s">
        <v>16</v>
      </c>
      <c r="B22" s="138">
        <v>165.81</v>
      </c>
      <c r="C22" s="138">
        <v>50.46</v>
      </c>
      <c r="D22" s="214">
        <v>0</v>
      </c>
      <c r="E22" s="138">
        <v>5.53</v>
      </c>
      <c r="F22" s="227">
        <f>B22+C22+D22+E22</f>
        <v>221.8</v>
      </c>
      <c r="G22" s="167"/>
      <c r="H22" s="167"/>
      <c r="I22" s="155"/>
    </row>
    <row r="23" spans="1:9" ht="16.5" thickBot="1" x14ac:dyDescent="0.3">
      <c r="A23" s="40" t="s">
        <v>57</v>
      </c>
      <c r="B23" s="33">
        <v>241.15</v>
      </c>
      <c r="C23" s="33">
        <v>372</v>
      </c>
      <c r="D23" s="33">
        <v>10.92</v>
      </c>
      <c r="E23" s="33">
        <v>54.08</v>
      </c>
      <c r="F23" s="161">
        <f t="shared" si="0"/>
        <v>678.15</v>
      </c>
      <c r="G23" s="162">
        <f t="shared" si="1"/>
        <v>0.2427841002803893</v>
      </c>
      <c r="H23" s="162">
        <f>F23/$F$74</f>
        <v>6.3858337413838576E-2</v>
      </c>
      <c r="I23" s="128">
        <f>F23-F24</f>
        <v>132.48000000000002</v>
      </c>
    </row>
    <row r="24" spans="1:9" ht="15.75" thickBot="1" x14ac:dyDescent="0.3">
      <c r="A24" s="113" t="s">
        <v>16</v>
      </c>
      <c r="B24" s="26">
        <v>231.61</v>
      </c>
      <c r="C24" s="26">
        <v>240.52</v>
      </c>
      <c r="D24" s="26">
        <v>21.49</v>
      </c>
      <c r="E24" s="26">
        <v>52.05</v>
      </c>
      <c r="F24" s="227">
        <f t="shared" si="0"/>
        <v>545.66999999999996</v>
      </c>
      <c r="G24" s="167"/>
      <c r="H24" s="167"/>
      <c r="I24" s="155"/>
    </row>
    <row r="25" spans="1:9" ht="16.5" thickBot="1" x14ac:dyDescent="0.3">
      <c r="A25" s="40" t="s">
        <v>58</v>
      </c>
      <c r="B25" s="19">
        <v>30.39</v>
      </c>
      <c r="C25" s="19">
        <v>152.05000000000001</v>
      </c>
      <c r="D25" s="19">
        <v>27.96</v>
      </c>
      <c r="E25" s="19">
        <v>1.43</v>
      </c>
      <c r="F25" s="161">
        <f t="shared" si="0"/>
        <v>211.83</v>
      </c>
      <c r="G25" s="162">
        <f t="shared" si="1"/>
        <v>0.78428234501347727</v>
      </c>
      <c r="H25" s="162">
        <f>F25/$F$74</f>
        <v>1.9947078986025844E-2</v>
      </c>
      <c r="I25" s="128">
        <f>F25-F26</f>
        <v>93.110000000000014</v>
      </c>
    </row>
    <row r="26" spans="1:9" ht="15.75" thickBot="1" x14ac:dyDescent="0.3">
      <c r="A26" s="113" t="s">
        <v>16</v>
      </c>
      <c r="B26" s="26">
        <v>27.71</v>
      </c>
      <c r="C26" s="26">
        <v>67.099999999999994</v>
      </c>
      <c r="D26" s="26">
        <v>22.53</v>
      </c>
      <c r="E26" s="26">
        <v>1.38</v>
      </c>
      <c r="F26" s="227">
        <f t="shared" si="0"/>
        <v>118.72</v>
      </c>
      <c r="G26" s="167"/>
      <c r="H26" s="167"/>
      <c r="I26" s="155"/>
    </row>
    <row r="27" spans="1:9" ht="16.5" thickBot="1" x14ac:dyDescent="0.3">
      <c r="A27" s="40" t="s">
        <v>55</v>
      </c>
      <c r="B27" s="19">
        <v>5.63</v>
      </c>
      <c r="C27" s="19">
        <v>1.43</v>
      </c>
      <c r="D27" s="19">
        <v>0</v>
      </c>
      <c r="E27" s="19">
        <v>0</v>
      </c>
      <c r="F27" s="161">
        <f t="shared" si="0"/>
        <v>7.06</v>
      </c>
      <c r="G27" s="162">
        <f t="shared" si="1"/>
        <v>0.9887323943661972</v>
      </c>
      <c r="H27" s="162">
        <f>F27/$F$74</f>
        <v>6.6480846736223596E-4</v>
      </c>
      <c r="I27" s="128">
        <f>F27-F28</f>
        <v>3.51</v>
      </c>
    </row>
    <row r="28" spans="1:9" ht="15.75" thickBot="1" x14ac:dyDescent="0.3">
      <c r="A28" s="113" t="s">
        <v>16</v>
      </c>
      <c r="B28" s="26">
        <v>3.5</v>
      </c>
      <c r="C28" s="26">
        <v>0.05</v>
      </c>
      <c r="D28" s="26">
        <v>0</v>
      </c>
      <c r="E28" s="26">
        <v>0</v>
      </c>
      <c r="F28" s="227">
        <f t="shared" si="0"/>
        <v>3.55</v>
      </c>
      <c r="G28" s="167"/>
      <c r="H28" s="167"/>
      <c r="I28" s="155"/>
    </row>
    <row r="29" spans="1:9" ht="16.5" thickBot="1" x14ac:dyDescent="0.3">
      <c r="A29" s="40" t="s">
        <v>77</v>
      </c>
      <c r="B29" s="19">
        <v>3.8</v>
      </c>
      <c r="C29" s="19">
        <v>46.98</v>
      </c>
      <c r="D29" s="19">
        <v>0</v>
      </c>
      <c r="E29" s="19">
        <v>0</v>
      </c>
      <c r="F29" s="161">
        <f t="shared" si="0"/>
        <v>50.779999999999994</v>
      </c>
      <c r="G29" s="162">
        <f t="shared" si="1"/>
        <v>0.3757789217014359</v>
      </c>
      <c r="H29" s="162">
        <f>F29/$F$74</f>
        <v>4.781724358732909E-3</v>
      </c>
      <c r="I29" s="128">
        <f>F29-F30</f>
        <v>13.869999999999997</v>
      </c>
    </row>
    <row r="30" spans="1:9" ht="15.75" thickBot="1" x14ac:dyDescent="0.3">
      <c r="A30" s="113" t="s">
        <v>16</v>
      </c>
      <c r="B30" s="26">
        <v>4.1500000000000004</v>
      </c>
      <c r="C30" s="26">
        <v>32.76</v>
      </c>
      <c r="D30" s="26">
        <v>0</v>
      </c>
      <c r="E30" s="26">
        <v>0</v>
      </c>
      <c r="F30" s="227">
        <f t="shared" si="0"/>
        <v>36.909999999999997</v>
      </c>
      <c r="G30" s="167"/>
      <c r="H30" s="167"/>
      <c r="I30" s="155"/>
    </row>
    <row r="31" spans="1:9" ht="16.5" thickBot="1" x14ac:dyDescent="0.3">
      <c r="A31" s="40" t="s">
        <v>25</v>
      </c>
      <c r="B31" s="19">
        <v>0.25</v>
      </c>
      <c r="C31" s="19">
        <v>4.13</v>
      </c>
      <c r="D31" s="19">
        <v>0</v>
      </c>
      <c r="E31" s="19">
        <v>0</v>
      </c>
      <c r="F31" s="161">
        <f t="shared" si="0"/>
        <v>4.38</v>
      </c>
      <c r="G31" s="162">
        <f t="shared" si="1"/>
        <v>0.20661157024793389</v>
      </c>
      <c r="H31" s="162">
        <f>F31/$F$74</f>
        <v>4.1244491317940415E-4</v>
      </c>
      <c r="I31" s="128">
        <f>F31-F32</f>
        <v>0.75</v>
      </c>
    </row>
    <row r="32" spans="1:9" ht="15.75" thickBot="1" x14ac:dyDescent="0.3">
      <c r="A32" s="113" t="s">
        <v>16</v>
      </c>
      <c r="B32" s="26">
        <v>3.63</v>
      </c>
      <c r="C32" s="26">
        <v>0</v>
      </c>
      <c r="D32" s="26">
        <v>0</v>
      </c>
      <c r="E32" s="26">
        <v>0</v>
      </c>
      <c r="F32" s="227">
        <f t="shared" si="0"/>
        <v>3.63</v>
      </c>
      <c r="G32" s="165"/>
      <c r="H32" s="165"/>
      <c r="I32" s="155"/>
    </row>
    <row r="33" spans="1:35" ht="16.5" thickBot="1" x14ac:dyDescent="0.3">
      <c r="A33" s="40" t="s">
        <v>59</v>
      </c>
      <c r="B33" s="398">
        <v>361.77</v>
      </c>
      <c r="C33" s="437">
        <v>609.70000000000005</v>
      </c>
      <c r="D33" s="401">
        <v>16.46</v>
      </c>
      <c r="E33" s="400">
        <v>1.95</v>
      </c>
      <c r="F33" s="161">
        <f t="shared" si="0"/>
        <v>989.88000000000011</v>
      </c>
      <c r="G33" s="162">
        <f t="shared" si="1"/>
        <v>-0.28738958598794895</v>
      </c>
      <c r="H33" s="163">
        <f>F33/$F$74</f>
        <v>9.3212550378545353E-2</v>
      </c>
      <c r="I33" s="128">
        <f>F33-F34</f>
        <v>-399.21000000000004</v>
      </c>
    </row>
    <row r="34" spans="1:35" ht="15.75" thickBot="1" x14ac:dyDescent="0.3">
      <c r="A34" s="113" t="s">
        <v>16</v>
      </c>
      <c r="B34" s="463">
        <v>335</v>
      </c>
      <c r="C34" s="464">
        <v>934.9</v>
      </c>
      <c r="D34" s="465">
        <v>117.15</v>
      </c>
      <c r="E34" s="465">
        <v>2.04</v>
      </c>
      <c r="F34" s="294">
        <f t="shared" si="0"/>
        <v>1389.0900000000001</v>
      </c>
      <c r="G34" s="167"/>
      <c r="H34" s="167"/>
      <c r="I34" s="155"/>
    </row>
    <row r="35" spans="1:35" s="2" customFormat="1" ht="16.5" thickBot="1" x14ac:dyDescent="0.3">
      <c r="A35" s="40" t="s">
        <v>28</v>
      </c>
      <c r="B35" s="140">
        <v>507.91</v>
      </c>
      <c r="C35" s="140">
        <v>1627.39</v>
      </c>
      <c r="D35" s="140">
        <v>311.18</v>
      </c>
      <c r="E35" s="174">
        <v>4.96</v>
      </c>
      <c r="F35" s="161">
        <f t="shared" si="0"/>
        <v>2451.44</v>
      </c>
      <c r="G35" s="175">
        <f t="shared" si="1"/>
        <v>0.20863593111370779</v>
      </c>
      <c r="H35" s="176">
        <f>F35/$F$74</f>
        <v>0.23084108629326908</v>
      </c>
      <c r="I35" s="177">
        <f>F35-F36</f>
        <v>423.17000000000007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5.75" thickBot="1" x14ac:dyDescent="0.3">
      <c r="A36" s="113" t="s">
        <v>16</v>
      </c>
      <c r="B36" s="65">
        <v>431.77</v>
      </c>
      <c r="C36" s="65">
        <v>1522.7</v>
      </c>
      <c r="D36" s="65">
        <v>68.75</v>
      </c>
      <c r="E36" s="65">
        <v>5.05</v>
      </c>
      <c r="F36" s="227">
        <f t="shared" si="0"/>
        <v>2028.27</v>
      </c>
      <c r="G36" s="167"/>
      <c r="H36" s="167"/>
      <c r="I36" s="15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6.5" thickBot="1" x14ac:dyDescent="0.3">
      <c r="A37" s="40" t="s">
        <v>30</v>
      </c>
      <c r="B37" s="139">
        <v>341.76</v>
      </c>
      <c r="C37" s="139">
        <v>626.12</v>
      </c>
      <c r="D37" s="139">
        <v>7.7</v>
      </c>
      <c r="E37" s="139">
        <v>2.25</v>
      </c>
      <c r="F37" s="161">
        <f t="shared" si="0"/>
        <v>977.83</v>
      </c>
      <c r="G37" s="175">
        <f t="shared" si="1"/>
        <v>6.9157427453038545E-2</v>
      </c>
      <c r="H37" s="179">
        <f>F37/$F$74</f>
        <v>9.207785603977553E-2</v>
      </c>
      <c r="I37" s="178">
        <f>F37-F38</f>
        <v>63.25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5.75" thickBot="1" x14ac:dyDescent="0.3">
      <c r="A38" s="113" t="s">
        <v>16</v>
      </c>
      <c r="B38" s="65">
        <v>324.85000000000002</v>
      </c>
      <c r="C38" s="65">
        <v>579.67999999999995</v>
      </c>
      <c r="D38" s="65">
        <v>7.72</v>
      </c>
      <c r="E38" s="65">
        <v>2.33</v>
      </c>
      <c r="F38" s="227">
        <f t="shared" si="0"/>
        <v>914.58</v>
      </c>
      <c r="G38" s="165"/>
      <c r="H38" s="167"/>
      <c r="I38" s="15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6.5" thickBot="1" x14ac:dyDescent="0.3">
      <c r="A39" s="40" t="s">
        <v>60</v>
      </c>
      <c r="B39" s="139">
        <v>0.03</v>
      </c>
      <c r="C39" s="139">
        <v>0</v>
      </c>
      <c r="D39" s="139">
        <v>0</v>
      </c>
      <c r="E39" s="139">
        <v>0</v>
      </c>
      <c r="F39" s="161">
        <f t="shared" si="0"/>
        <v>0.03</v>
      </c>
      <c r="G39" s="162">
        <f t="shared" si="1"/>
        <v>0.49999999999999989</v>
      </c>
      <c r="H39" s="162">
        <f>F39/$F$74</f>
        <v>2.8249651587630421E-6</v>
      </c>
      <c r="I39" s="128">
        <f>F39-F40</f>
        <v>9.9999999999999985E-3</v>
      </c>
    </row>
    <row r="40" spans="1:35" ht="15.75" thickBot="1" x14ac:dyDescent="0.3">
      <c r="A40" s="113" t="s">
        <v>16</v>
      </c>
      <c r="B40" s="65">
        <v>0.02</v>
      </c>
      <c r="C40" s="65">
        <v>0</v>
      </c>
      <c r="D40" s="65">
        <v>0</v>
      </c>
      <c r="E40" s="65">
        <v>0</v>
      </c>
      <c r="F40" s="227">
        <f t="shared" si="0"/>
        <v>0.02</v>
      </c>
      <c r="G40" s="165"/>
      <c r="H40" s="167"/>
      <c r="I40" s="155"/>
    </row>
    <row r="41" spans="1:35" ht="16.5" thickBot="1" x14ac:dyDescent="0.3">
      <c r="A41" s="40" t="s">
        <v>18</v>
      </c>
      <c r="B41" s="139">
        <v>17.29</v>
      </c>
      <c r="C41" s="139">
        <v>256.08999999999997</v>
      </c>
      <c r="D41" s="139">
        <v>169.98</v>
      </c>
      <c r="E41" s="139">
        <v>18.149999999999999</v>
      </c>
      <c r="F41" s="161">
        <f>B41+C41+D41+E41</f>
        <v>461.51</v>
      </c>
      <c r="G41" s="162">
        <f t="shared" si="1"/>
        <v>0.45485782737532321</v>
      </c>
      <c r="H41" s="162">
        <f>F41/$F$74</f>
        <v>4.345832234735772E-2</v>
      </c>
      <c r="I41" s="128">
        <f>F41-F42</f>
        <v>144.29000000000002</v>
      </c>
    </row>
    <row r="42" spans="1:35" ht="15.75" thickBot="1" x14ac:dyDescent="0.3">
      <c r="A42" s="113" t="s">
        <v>16</v>
      </c>
      <c r="B42" s="65">
        <v>15.84</v>
      </c>
      <c r="C42" s="65">
        <v>146.91999999999999</v>
      </c>
      <c r="D42" s="65">
        <v>139.91</v>
      </c>
      <c r="E42" s="65">
        <v>14.55</v>
      </c>
      <c r="F42" s="257">
        <f>B42+C42+D42+E42</f>
        <v>317.21999999999997</v>
      </c>
      <c r="G42" s="166"/>
      <c r="H42" s="167"/>
      <c r="I42" s="155"/>
    </row>
    <row r="43" spans="1:35" ht="15.75" thickBot="1" x14ac:dyDescent="0.3">
      <c r="A43" s="216" t="s">
        <v>61</v>
      </c>
      <c r="B43" s="241">
        <v>43.68</v>
      </c>
      <c r="C43" s="247">
        <v>47.73</v>
      </c>
      <c r="D43" s="247">
        <v>0</v>
      </c>
      <c r="E43" s="247">
        <v>0.71</v>
      </c>
      <c r="F43" s="258">
        <f t="shared" ref="F43:F54" si="3">B43+C43+D43+E43</f>
        <v>92.11999999999999</v>
      </c>
      <c r="G43" s="175">
        <f t="shared" ref="G43" si="4">(F43-F44)/F44</f>
        <v>0.22061746389293749</v>
      </c>
      <c r="H43" s="260">
        <f>F43/$F$74</f>
        <v>8.6745263475083816E-3</v>
      </c>
      <c r="I43" s="178">
        <f>F43-F44</f>
        <v>16.649999999999991</v>
      </c>
    </row>
    <row r="44" spans="1:35" ht="15.75" thickBot="1" x14ac:dyDescent="0.3">
      <c r="A44" s="156" t="s">
        <v>16</v>
      </c>
      <c r="B44" s="369">
        <v>40.92</v>
      </c>
      <c r="C44" s="66">
        <v>33.909999999999997</v>
      </c>
      <c r="D44" s="66">
        <v>0</v>
      </c>
      <c r="E44" s="66">
        <v>0.64</v>
      </c>
      <c r="F44" s="294">
        <f t="shared" si="3"/>
        <v>75.47</v>
      </c>
      <c r="G44" s="167"/>
      <c r="H44" s="238"/>
      <c r="I44" s="243"/>
      <c r="K44" s="108"/>
    </row>
    <row r="45" spans="1:35" ht="15.75" thickBot="1" x14ac:dyDescent="0.3">
      <c r="A45" s="239" t="s">
        <v>24</v>
      </c>
      <c r="B45" s="240">
        <v>18.239999999999998</v>
      </c>
      <c r="C45" s="241">
        <v>99.39</v>
      </c>
      <c r="D45" s="241">
        <v>0</v>
      </c>
      <c r="E45" s="241">
        <v>0.27</v>
      </c>
      <c r="F45" s="161">
        <f t="shared" si="3"/>
        <v>117.89999999999999</v>
      </c>
      <c r="G45" s="175">
        <f t="shared" ref="G45" si="5">(F45-F46)/F46</f>
        <v>0.43640350877192952</v>
      </c>
      <c r="H45" s="175">
        <f>F45/$F$74</f>
        <v>1.1102113073938755E-2</v>
      </c>
      <c r="I45" s="261">
        <f>F45-F46</f>
        <v>35.819999999999979</v>
      </c>
      <c r="J45" s="256"/>
    </row>
    <row r="46" spans="1:35" ht="15.75" thickBot="1" x14ac:dyDescent="0.3">
      <c r="A46" s="113" t="s">
        <v>16</v>
      </c>
      <c r="B46" s="146">
        <v>11.79</v>
      </c>
      <c r="C46" s="72">
        <v>69.98</v>
      </c>
      <c r="D46" s="72">
        <v>0</v>
      </c>
      <c r="E46" s="72">
        <v>0.31</v>
      </c>
      <c r="F46" s="227">
        <f t="shared" si="3"/>
        <v>82.080000000000013</v>
      </c>
      <c r="G46" s="165"/>
      <c r="H46" s="165"/>
      <c r="I46" s="237"/>
    </row>
    <row r="47" spans="1:35" ht="15.75" thickBot="1" x14ac:dyDescent="0.3">
      <c r="A47" s="216" t="s">
        <v>62</v>
      </c>
      <c r="B47" s="252">
        <v>0.01</v>
      </c>
      <c r="C47" s="435">
        <v>0</v>
      </c>
      <c r="D47" s="435">
        <v>0</v>
      </c>
      <c r="E47" s="435">
        <v>0.11</v>
      </c>
      <c r="F47" s="159">
        <f t="shared" si="3"/>
        <v>0.12</v>
      </c>
      <c r="G47" s="175">
        <f t="shared" ref="G47" si="6">(F47-F48)/F48</f>
        <v>1.9999999999999996</v>
      </c>
      <c r="H47" s="175">
        <f>F47/$F$74</f>
        <v>1.1299860635052168E-5</v>
      </c>
      <c r="I47" s="178">
        <f>F47-F48</f>
        <v>7.9999999999999988E-2</v>
      </c>
    </row>
    <row r="48" spans="1:35" ht="15.75" thickBot="1" x14ac:dyDescent="0.3">
      <c r="A48" s="113" t="s">
        <v>16</v>
      </c>
      <c r="B48" s="146">
        <v>0</v>
      </c>
      <c r="C48" s="83">
        <v>0</v>
      </c>
      <c r="D48" s="83">
        <v>0</v>
      </c>
      <c r="E48" s="72">
        <v>0.04</v>
      </c>
      <c r="F48" s="257">
        <f t="shared" si="3"/>
        <v>0.04</v>
      </c>
      <c r="G48" s="254"/>
      <c r="H48" s="254"/>
      <c r="I48" s="155"/>
    </row>
    <row r="49" spans="1:9" ht="15.75" thickBot="1" x14ac:dyDescent="0.3">
      <c r="A49" s="216" t="s">
        <v>17</v>
      </c>
      <c r="B49" s="241">
        <v>90.08</v>
      </c>
      <c r="C49" s="241">
        <v>47.81</v>
      </c>
      <c r="D49" s="241">
        <v>0</v>
      </c>
      <c r="E49" s="247">
        <v>56.98</v>
      </c>
      <c r="F49" s="258">
        <f t="shared" si="3"/>
        <v>194.86999999999998</v>
      </c>
      <c r="G49" s="262">
        <f t="shared" ref="G49" si="7">(F49-F50)/F50</f>
        <v>1.061898211829436</v>
      </c>
      <c r="H49" s="179">
        <f>F49/$F$74</f>
        <v>1.8350032016271799E-2</v>
      </c>
      <c r="I49" s="178">
        <f>F49-F50</f>
        <v>100.35999999999999</v>
      </c>
    </row>
    <row r="50" spans="1:9" ht="15.75" thickBot="1" x14ac:dyDescent="0.3">
      <c r="A50" s="113" t="s">
        <v>16</v>
      </c>
      <c r="B50" s="72">
        <v>35.85</v>
      </c>
      <c r="C50" s="72">
        <v>9.9499999999999993</v>
      </c>
      <c r="D50" s="72">
        <v>0</v>
      </c>
      <c r="E50" s="72">
        <v>48.71</v>
      </c>
      <c r="F50" s="257">
        <f t="shared" si="3"/>
        <v>94.509999999999991</v>
      </c>
      <c r="G50" s="167"/>
      <c r="H50" s="167"/>
      <c r="I50" s="155"/>
    </row>
    <row r="51" spans="1:9" ht="15.75" thickBot="1" x14ac:dyDescent="0.3">
      <c r="A51" s="216" t="s">
        <v>29</v>
      </c>
      <c r="B51" s="431">
        <v>226.63</v>
      </c>
      <c r="C51" s="422">
        <v>892.21</v>
      </c>
      <c r="D51" s="433">
        <v>41.24</v>
      </c>
      <c r="E51" s="427">
        <v>3.32</v>
      </c>
      <c r="F51" s="215">
        <f t="shared" si="3"/>
        <v>1163.4000000000001</v>
      </c>
      <c r="G51" s="175">
        <f t="shared" ref="G51" si="8">(F51-F52)/F52</f>
        <v>-0.22187368322486994</v>
      </c>
      <c r="H51" s="179">
        <f>F51/$F$74</f>
        <v>0.10955214885683079</v>
      </c>
      <c r="I51" s="178">
        <f>F51-F52</f>
        <v>-331.72999999999979</v>
      </c>
    </row>
    <row r="52" spans="1:9" ht="15.75" thickBot="1" x14ac:dyDescent="0.3">
      <c r="A52" s="113" t="s">
        <v>16</v>
      </c>
      <c r="B52" s="430">
        <v>224.31</v>
      </c>
      <c r="C52" s="425">
        <v>1267.53</v>
      </c>
      <c r="D52" s="425">
        <v>0.01</v>
      </c>
      <c r="E52" s="432">
        <v>3.28</v>
      </c>
      <c r="F52" s="259">
        <f t="shared" si="3"/>
        <v>1495.1299999999999</v>
      </c>
      <c r="G52" s="167"/>
      <c r="H52" s="167"/>
      <c r="I52" s="155"/>
    </row>
    <row r="53" spans="1:9" ht="15.75" thickBot="1" x14ac:dyDescent="0.3">
      <c r="A53" s="216" t="s">
        <v>22</v>
      </c>
      <c r="B53" s="247">
        <v>17.32</v>
      </c>
      <c r="C53" s="247">
        <v>16.5</v>
      </c>
      <c r="D53" s="247">
        <v>0</v>
      </c>
      <c r="E53" s="435">
        <v>0.06</v>
      </c>
      <c r="F53" s="258">
        <f t="shared" si="3"/>
        <v>33.880000000000003</v>
      </c>
      <c r="G53" s="175">
        <f t="shared" ref="G53" si="9">(F53-F54)/F54</f>
        <v>0.23649635036496366</v>
      </c>
      <c r="H53" s="179">
        <f>F53/$F$74</f>
        <v>3.1903273192963959E-3</v>
      </c>
      <c r="I53" s="178">
        <f>F53-F54</f>
        <v>6.480000000000004</v>
      </c>
    </row>
    <row r="54" spans="1:9" ht="15.75" thickBot="1" x14ac:dyDescent="0.3">
      <c r="A54" s="113" t="s">
        <v>16</v>
      </c>
      <c r="B54" s="72">
        <v>14.65</v>
      </c>
      <c r="C54" s="72">
        <v>12.69</v>
      </c>
      <c r="D54" s="72">
        <v>0</v>
      </c>
      <c r="E54" s="72">
        <v>0.06</v>
      </c>
      <c r="F54" s="257">
        <f t="shared" si="3"/>
        <v>27.4</v>
      </c>
      <c r="G54" s="165"/>
      <c r="H54" s="167"/>
      <c r="I54" s="155"/>
    </row>
    <row r="55" spans="1:9" ht="15.75" x14ac:dyDescent="0.25">
      <c r="A55" s="114" t="s">
        <v>66</v>
      </c>
      <c r="B55" s="253">
        <f>SUM(B5,B7,B9,B11,B13,B15,B17,B19,B21,B23,B25,B27,B29,B31,B33,B35,B37,B39,B41,B43,B45,B47,B49,B51,B53)</f>
        <v>2206.66</v>
      </c>
      <c r="C55" s="253">
        <f t="shared" ref="C55:F55" si="10">SUM(C5,C7,C9,C11,C13,C15,C17,C19,C21,C23,C25,C27,C29,C31,C33,C35,C37,C39,C41,C43,C45,C47,C49,C51,C53)</f>
        <v>5472.0100000000011</v>
      </c>
      <c r="D55" s="253">
        <f t="shared" si="10"/>
        <v>851.83000000000015</v>
      </c>
      <c r="E55" s="253">
        <f t="shared" si="10"/>
        <v>229.32000000000002</v>
      </c>
      <c r="F55" s="253">
        <f t="shared" si="10"/>
        <v>8759.8199999999979</v>
      </c>
      <c r="G55" s="255">
        <f>(F55-F56)/F56</f>
        <v>0.11121935997016343</v>
      </c>
      <c r="H55" s="168">
        <f>F55/$F$74</f>
        <v>0.82487287656785557</v>
      </c>
      <c r="I55" s="128">
        <f>F55-F56</f>
        <v>876.74999999999636</v>
      </c>
    </row>
    <row r="56" spans="1:9" x14ac:dyDescent="0.25">
      <c r="A56" s="113" t="s">
        <v>26</v>
      </c>
      <c r="B56" s="153">
        <f>SUM(B6,B8,B10,B12,B14,B16,B18,B20,B22,B24,B26,B28,B30,B32,B34,B36,B38,B40,B42,B44,B46,B48,B50,B52,B54)</f>
        <v>2030.09</v>
      </c>
      <c r="C56" s="153">
        <f t="shared" ref="C56:F56" si="11">SUM(C6,C8,C10,C12,C14,C16,C18,C20,C22,C24,C26,C28,C30,C32,C34,C36,C38,C40,C42,C44,C46,C48,C50,C52,C54)</f>
        <v>5286.5299999999988</v>
      </c>
      <c r="D56" s="153">
        <f t="shared" si="11"/>
        <v>379.47</v>
      </c>
      <c r="E56" s="153">
        <f t="shared" si="11"/>
        <v>186.98</v>
      </c>
      <c r="F56" s="153">
        <f t="shared" si="11"/>
        <v>7883.0700000000015</v>
      </c>
      <c r="G56" s="118"/>
      <c r="H56" s="118"/>
      <c r="I56" s="122"/>
    </row>
    <row r="57" spans="1:9" ht="15.75" x14ac:dyDescent="0.25">
      <c r="A57" s="114" t="s">
        <v>27</v>
      </c>
      <c r="B57" s="126">
        <f>(B55-B56)/B56</f>
        <v>8.6976439468200883E-2</v>
      </c>
      <c r="C57" s="126">
        <f t="shared" ref="C57:F57" si="12">(C55-C56)/C56</f>
        <v>3.5085396280736578E-2</v>
      </c>
      <c r="D57" s="126">
        <f t="shared" si="12"/>
        <v>1.2447887843571299</v>
      </c>
      <c r="E57" s="126">
        <f t="shared" si="12"/>
        <v>0.22644133062359628</v>
      </c>
      <c r="F57" s="126">
        <f t="shared" si="12"/>
        <v>0.11121935997016343</v>
      </c>
      <c r="G57" s="118"/>
      <c r="H57" s="118"/>
      <c r="I57" s="122"/>
    </row>
    <row r="58" spans="1:9" ht="15.75" x14ac:dyDescent="0.25">
      <c r="A58" s="111" t="s">
        <v>31</v>
      </c>
      <c r="B58" s="109"/>
      <c r="C58" s="109"/>
      <c r="D58" s="109"/>
      <c r="E58" s="109"/>
      <c r="F58" s="109"/>
      <c r="G58" s="118"/>
      <c r="H58" s="118"/>
      <c r="I58" s="122"/>
    </row>
    <row r="59" spans="1:9" ht="16.5" thickBot="1" x14ac:dyDescent="0.3">
      <c r="A59" s="116" t="s">
        <v>69</v>
      </c>
      <c r="B59" s="157">
        <v>28.31</v>
      </c>
      <c r="C59" s="157">
        <v>34.520000000000003</v>
      </c>
      <c r="D59" s="157">
        <v>0</v>
      </c>
      <c r="E59" s="157">
        <v>0</v>
      </c>
      <c r="F59" s="169">
        <f>B59+C59+D59+E59</f>
        <v>62.83</v>
      </c>
      <c r="G59" s="170">
        <f t="shared" ref="G59" si="13">(F59-F60)/F60</f>
        <v>5.225255401105338E-2</v>
      </c>
      <c r="H59" s="170">
        <f>F59/$F$74</f>
        <v>5.9164186975027315E-3</v>
      </c>
      <c r="I59" s="128">
        <f>F59-F60</f>
        <v>3.1199999999999974</v>
      </c>
    </row>
    <row r="60" spans="1:9" ht="15.75" thickBot="1" x14ac:dyDescent="0.3">
      <c r="A60" s="156" t="s">
        <v>16</v>
      </c>
      <c r="B60" s="158">
        <v>3.92</v>
      </c>
      <c r="C60" s="158">
        <v>55.79</v>
      </c>
      <c r="D60" s="158">
        <v>0</v>
      </c>
      <c r="E60" s="158">
        <v>0</v>
      </c>
      <c r="F60" s="164">
        <f t="shared" ref="F60:F70" si="14">B60+C60+D60+E60</f>
        <v>59.71</v>
      </c>
      <c r="G60" s="167"/>
      <c r="H60" s="167"/>
      <c r="I60" s="155"/>
    </row>
    <row r="61" spans="1:9" ht="16.5" thickBot="1" x14ac:dyDescent="0.3">
      <c r="A61" s="116" t="s">
        <v>32</v>
      </c>
      <c r="B61" s="159">
        <v>229.24</v>
      </c>
      <c r="C61" s="159">
        <v>67.61</v>
      </c>
      <c r="D61" s="159">
        <v>0</v>
      </c>
      <c r="E61" s="159">
        <v>8.81</v>
      </c>
      <c r="F61" s="161">
        <f t="shared" si="14"/>
        <v>305.66000000000003</v>
      </c>
      <c r="G61" s="162">
        <f t="shared" ref="G61:G71" si="15">(F61-F62)/F62</f>
        <v>0.27539013602603701</v>
      </c>
      <c r="H61" s="162">
        <f>F61/$F$74</f>
        <v>2.878262834758372E-2</v>
      </c>
      <c r="I61" s="128">
        <f>F61-F62</f>
        <v>66.000000000000028</v>
      </c>
    </row>
    <row r="62" spans="1:9" ht="15.75" thickBot="1" x14ac:dyDescent="0.3">
      <c r="A62" s="156" t="s">
        <v>16</v>
      </c>
      <c r="B62" s="158">
        <v>175.6</v>
      </c>
      <c r="C62" s="158">
        <v>57.43</v>
      </c>
      <c r="D62" s="158">
        <v>0</v>
      </c>
      <c r="E62" s="158">
        <v>6.63</v>
      </c>
      <c r="F62" s="164">
        <f t="shared" si="14"/>
        <v>239.66</v>
      </c>
      <c r="G62" s="167"/>
      <c r="H62" s="167"/>
      <c r="I62" s="155"/>
    </row>
    <row r="63" spans="1:9" ht="16.5" thickBot="1" x14ac:dyDescent="0.3">
      <c r="A63" s="40" t="s">
        <v>35</v>
      </c>
      <c r="B63" s="159">
        <v>56.68</v>
      </c>
      <c r="C63" s="159">
        <v>63.7</v>
      </c>
      <c r="D63" s="159">
        <v>0</v>
      </c>
      <c r="E63" s="159">
        <v>0.06</v>
      </c>
      <c r="F63" s="161">
        <f t="shared" si="14"/>
        <v>120.44</v>
      </c>
      <c r="G63" s="162">
        <f t="shared" si="15"/>
        <v>1.1070678796361091</v>
      </c>
      <c r="H63" s="162">
        <f>F63/$F$74</f>
        <v>1.1341293457380693E-2</v>
      </c>
      <c r="I63" s="128">
        <f>F63-F64</f>
        <v>63.279999999999994</v>
      </c>
    </row>
    <row r="64" spans="1:9" ht="15.75" thickBot="1" x14ac:dyDescent="0.3">
      <c r="A64" s="156" t="s">
        <v>16</v>
      </c>
      <c r="B64" s="158">
        <v>40.950000000000003</v>
      </c>
      <c r="C64" s="158">
        <v>16.21</v>
      </c>
      <c r="D64" s="158">
        <v>0</v>
      </c>
      <c r="E64" s="158">
        <v>0</v>
      </c>
      <c r="F64" s="164">
        <f t="shared" si="14"/>
        <v>57.160000000000004</v>
      </c>
      <c r="G64" s="167"/>
      <c r="H64" s="167"/>
      <c r="I64" s="155"/>
    </row>
    <row r="65" spans="1:9" ht="16.5" thickBot="1" x14ac:dyDescent="0.3">
      <c r="A65" s="40" t="s">
        <v>33</v>
      </c>
      <c r="B65" s="159">
        <v>152.21</v>
      </c>
      <c r="C65" s="159">
        <v>26.16</v>
      </c>
      <c r="D65" s="159">
        <v>1.42</v>
      </c>
      <c r="E65" s="159">
        <v>0</v>
      </c>
      <c r="F65" s="161">
        <f t="shared" si="14"/>
        <v>179.79</v>
      </c>
      <c r="G65" s="162">
        <f t="shared" si="15"/>
        <v>0.14384781778852263</v>
      </c>
      <c r="H65" s="162">
        <f>F65/$F$74</f>
        <v>1.6930016196466911E-2</v>
      </c>
      <c r="I65" s="128">
        <f>F65-F66</f>
        <v>22.609999999999985</v>
      </c>
    </row>
    <row r="66" spans="1:9" ht="15.75" thickBot="1" x14ac:dyDescent="0.3">
      <c r="A66" s="156" t="s">
        <v>16</v>
      </c>
      <c r="B66" s="158">
        <v>137.28</v>
      </c>
      <c r="C66" s="158">
        <v>17.77</v>
      </c>
      <c r="D66" s="158">
        <v>2.13</v>
      </c>
      <c r="E66" s="158">
        <v>0</v>
      </c>
      <c r="F66" s="164">
        <f t="shared" si="14"/>
        <v>157.18</v>
      </c>
      <c r="G66" s="167"/>
      <c r="H66" s="167"/>
      <c r="I66" s="155"/>
    </row>
    <row r="67" spans="1:9" ht="16.5" thickBot="1" x14ac:dyDescent="0.3">
      <c r="A67" s="40" t="s">
        <v>34</v>
      </c>
      <c r="B67" s="159">
        <v>156.04</v>
      </c>
      <c r="C67" s="159">
        <v>122.9</v>
      </c>
      <c r="D67" s="159">
        <v>0</v>
      </c>
      <c r="E67" s="159">
        <v>23.01</v>
      </c>
      <c r="F67" s="161">
        <f t="shared" si="14"/>
        <v>301.95</v>
      </c>
      <c r="G67" s="162">
        <f t="shared" si="15"/>
        <v>0.44294179489630109</v>
      </c>
      <c r="H67" s="162">
        <f>F67/$F$74</f>
        <v>2.8433274322950019E-2</v>
      </c>
      <c r="I67" s="128">
        <f>F67-F68</f>
        <v>92.689999999999969</v>
      </c>
    </row>
    <row r="68" spans="1:9" ht="15.75" thickBot="1" x14ac:dyDescent="0.3">
      <c r="A68" s="156" t="s">
        <v>36</v>
      </c>
      <c r="B68" s="158">
        <v>116.46</v>
      </c>
      <c r="C68" s="158">
        <v>74.900000000000006</v>
      </c>
      <c r="D68" s="158">
        <v>0</v>
      </c>
      <c r="E68" s="158">
        <v>17.899999999999999</v>
      </c>
      <c r="F68" s="164">
        <f t="shared" si="14"/>
        <v>209.26000000000002</v>
      </c>
      <c r="G68" s="167"/>
      <c r="H68" s="167"/>
      <c r="I68" s="155"/>
    </row>
    <row r="69" spans="1:9" ht="16.5" thickBot="1" x14ac:dyDescent="0.3">
      <c r="A69" s="40" t="s">
        <v>64</v>
      </c>
      <c r="B69" s="159">
        <v>829.26</v>
      </c>
      <c r="C69" s="159">
        <v>54.35</v>
      </c>
      <c r="D69" s="159">
        <v>0</v>
      </c>
      <c r="E69" s="159">
        <v>5.5</v>
      </c>
      <c r="F69" s="161">
        <f t="shared" si="14"/>
        <v>889.11</v>
      </c>
      <c r="G69" s="162">
        <f t="shared" si="15"/>
        <v>0.35717120527536939</v>
      </c>
      <c r="H69" s="162">
        <f>F69/$F$74</f>
        <v>8.3723492410260281E-2</v>
      </c>
      <c r="I69" s="128">
        <f>F69-F70</f>
        <v>233.99</v>
      </c>
    </row>
    <row r="70" spans="1:9" ht="15.75" thickBot="1" x14ac:dyDescent="0.3">
      <c r="A70" s="156" t="s">
        <v>36</v>
      </c>
      <c r="B70" s="158">
        <v>607.41999999999996</v>
      </c>
      <c r="C70" s="158">
        <v>42.72</v>
      </c>
      <c r="D70" s="158">
        <v>0</v>
      </c>
      <c r="E70" s="158">
        <v>4.9800000000000004</v>
      </c>
      <c r="F70" s="164">
        <f t="shared" si="14"/>
        <v>655.12</v>
      </c>
      <c r="G70" s="167"/>
      <c r="H70" s="167"/>
      <c r="I70" s="155"/>
    </row>
    <row r="71" spans="1:9" ht="15.75" x14ac:dyDescent="0.25">
      <c r="A71" s="115" t="s">
        <v>37</v>
      </c>
      <c r="B71" s="133">
        <f>SUM(B59,B61,B63,B65,B67,B69)</f>
        <v>1451.74</v>
      </c>
      <c r="C71" s="133">
        <f t="shared" ref="C71:F71" si="16">SUM(C59,C61,C63,C65,C67,C69)</f>
        <v>369.24</v>
      </c>
      <c r="D71" s="133">
        <f t="shared" si="16"/>
        <v>1.42</v>
      </c>
      <c r="E71" s="133">
        <f t="shared" si="16"/>
        <v>37.380000000000003</v>
      </c>
      <c r="F71" s="133">
        <f t="shared" si="16"/>
        <v>1859.7800000000002</v>
      </c>
      <c r="G71" s="168">
        <f t="shared" si="15"/>
        <v>0.34953450064944963</v>
      </c>
      <c r="H71" s="168">
        <f>F71/$F$74</f>
        <v>0.17512712343214437</v>
      </c>
      <c r="I71" s="128">
        <f>F71-F72</f>
        <v>481.69000000000005</v>
      </c>
    </row>
    <row r="72" spans="1:9" x14ac:dyDescent="0.25">
      <c r="A72" s="113" t="s">
        <v>26</v>
      </c>
      <c r="B72" s="153">
        <f>SUM(B60,B62,B64,B66,B68,B70)</f>
        <v>1081.6299999999999</v>
      </c>
      <c r="C72" s="153">
        <f t="shared" ref="C72:F72" si="17">SUM(C60,C62,C64,C66,C68,C70)</f>
        <v>264.82000000000005</v>
      </c>
      <c r="D72" s="153">
        <f t="shared" si="17"/>
        <v>2.13</v>
      </c>
      <c r="E72" s="153">
        <f t="shared" si="17"/>
        <v>29.509999999999998</v>
      </c>
      <c r="F72" s="153">
        <f t="shared" si="17"/>
        <v>1378.0900000000001</v>
      </c>
      <c r="G72" s="154"/>
      <c r="H72" s="154"/>
      <c r="I72" s="152"/>
    </row>
    <row r="73" spans="1:9" ht="15.75" x14ac:dyDescent="0.25">
      <c r="A73" s="114" t="s">
        <v>27</v>
      </c>
      <c r="B73" s="126">
        <f t="shared" ref="B73:F73" si="18">(B71-B72)/B72</f>
        <v>0.3421780091158716</v>
      </c>
      <c r="C73" s="126">
        <f t="shared" si="18"/>
        <v>0.39430556604486044</v>
      </c>
      <c r="D73" s="126">
        <f t="shared" si="18"/>
        <v>-0.33333333333333331</v>
      </c>
      <c r="E73" s="126">
        <f t="shared" si="18"/>
        <v>0.26668925787868536</v>
      </c>
      <c r="F73" s="126">
        <f t="shared" si="18"/>
        <v>0.34953450064944963</v>
      </c>
      <c r="G73" s="118"/>
      <c r="H73" s="118"/>
      <c r="I73" s="122"/>
    </row>
    <row r="74" spans="1:9" ht="15.75" x14ac:dyDescent="0.25">
      <c r="A74" s="127" t="s">
        <v>42</v>
      </c>
      <c r="B74" s="128">
        <f>B71+B55</f>
        <v>3658.3999999999996</v>
      </c>
      <c r="C74" s="128">
        <f t="shared" ref="C74:F74" si="19">C71+C55</f>
        <v>5841.2500000000009</v>
      </c>
      <c r="D74" s="128">
        <f t="shared" si="19"/>
        <v>853.25000000000011</v>
      </c>
      <c r="E74" s="128">
        <f t="shared" si="19"/>
        <v>266.70000000000005</v>
      </c>
      <c r="F74" s="128">
        <f t="shared" si="19"/>
        <v>10619.599999999999</v>
      </c>
      <c r="G74" s="125">
        <f t="shared" ref="G74" si="20">(F74-F75)/F75</f>
        <v>0.14668140924031078</v>
      </c>
      <c r="H74" s="125">
        <f>F74/$F$74</f>
        <v>1</v>
      </c>
      <c r="I74" s="128">
        <f>F74-F75</f>
        <v>1358.4399999999969</v>
      </c>
    </row>
    <row r="75" spans="1:9" x14ac:dyDescent="0.25">
      <c r="A75" s="113" t="s">
        <v>26</v>
      </c>
      <c r="B75" s="152">
        <f>B56+B72</f>
        <v>3111.72</v>
      </c>
      <c r="C75" s="152">
        <f t="shared" ref="C75:F75" si="21">C56+C72</f>
        <v>5551.3499999999985</v>
      </c>
      <c r="D75" s="152">
        <f t="shared" si="21"/>
        <v>381.6</v>
      </c>
      <c r="E75" s="152">
        <f t="shared" si="21"/>
        <v>216.48999999999998</v>
      </c>
      <c r="F75" s="152">
        <f t="shared" si="21"/>
        <v>9261.1600000000017</v>
      </c>
      <c r="G75" s="118"/>
      <c r="H75" s="118"/>
      <c r="I75" s="122"/>
    </row>
    <row r="76" spans="1:9" ht="15.75" x14ac:dyDescent="0.25">
      <c r="A76" s="117" t="s">
        <v>27</v>
      </c>
      <c r="B76" s="125">
        <f>(B74-B75)/B75</f>
        <v>0.17568418752329898</v>
      </c>
      <c r="C76" s="125">
        <f t="shared" ref="C76:E76" si="22">(C74-C75)/C75</f>
        <v>5.2221531699496962E-2</v>
      </c>
      <c r="D76" s="125">
        <f t="shared" si="22"/>
        <v>1.2359800838574424</v>
      </c>
      <c r="E76" s="125">
        <f t="shared" si="22"/>
        <v>0.23192757171231959</v>
      </c>
      <c r="F76" s="125">
        <f>(F74-F75)/F75</f>
        <v>0.14668140924031078</v>
      </c>
      <c r="G76" s="118"/>
      <c r="H76" s="118"/>
      <c r="I76" s="122"/>
    </row>
    <row r="77" spans="1:9" ht="15.75" x14ac:dyDescent="0.25">
      <c r="A77" s="111" t="s">
        <v>43</v>
      </c>
      <c r="B77" s="125">
        <f>B74/$F$74</f>
        <v>0.34449508456062378</v>
      </c>
      <c r="C77" s="125">
        <f t="shared" ref="C77:F77" si="23">C74/$F$74</f>
        <v>0.55004425778748745</v>
      </c>
      <c r="D77" s="125">
        <f t="shared" si="23"/>
        <v>8.0346717390485545E-2</v>
      </c>
      <c r="E77" s="125">
        <f t="shared" si="23"/>
        <v>2.5113940261403449E-2</v>
      </c>
      <c r="F77" s="125">
        <f t="shared" si="23"/>
        <v>1</v>
      </c>
      <c r="G77" s="118"/>
      <c r="H77" s="118"/>
      <c r="I77" s="122"/>
    </row>
    <row r="78" spans="1:9" x14ac:dyDescent="0.25">
      <c r="A78" s="113" t="s">
        <v>44</v>
      </c>
      <c r="B78" s="154">
        <f>B75/$F$75</f>
        <v>0.33599678657965087</v>
      </c>
      <c r="C78" s="154">
        <f>C75/$F$75</f>
        <v>0.5994227504977776</v>
      </c>
      <c r="D78" s="154">
        <f>D75/$F$75</f>
        <v>4.1204341572761941E-2</v>
      </c>
      <c r="E78" s="154">
        <f>E75/$F$75</f>
        <v>2.3376121349809306E-2</v>
      </c>
      <c r="F78" s="154">
        <f>F75/$F$75</f>
        <v>1</v>
      </c>
      <c r="G78" s="118"/>
      <c r="H78" s="118"/>
      <c r="I78" s="122"/>
    </row>
    <row r="79" spans="1:9" ht="15.75" x14ac:dyDescent="0.25">
      <c r="A79" s="103"/>
    </row>
    <row r="80" spans="1:9" ht="18.75" x14ac:dyDescent="0.3">
      <c r="A80" s="106" t="s">
        <v>45</v>
      </c>
    </row>
    <row r="81" spans="1:1" s="225" customFormat="1" x14ac:dyDescent="0.25">
      <c r="A81" s="225" t="s">
        <v>67</v>
      </c>
    </row>
    <row r="82" spans="1:1" s="225" customFormat="1" x14ac:dyDescent="0.25">
      <c r="A82" s="225" t="s">
        <v>68</v>
      </c>
    </row>
    <row r="83" spans="1:1" x14ac:dyDescent="0.25">
      <c r="A83" s="225" t="s">
        <v>75</v>
      </c>
    </row>
    <row r="84" spans="1:1" x14ac:dyDescent="0.25">
      <c r="A84" s="337" t="s">
        <v>73</v>
      </c>
    </row>
  </sheetData>
  <mergeCells count="1">
    <mergeCell ref="A1:I2"/>
  </mergeCells>
  <pageMargins left="0.7" right="0.7" top="0.75" bottom="0.75" header="0.3" footer="0.3"/>
  <pageSetup paperSize="9" scale="50" orientation="portrait" r:id="rId1"/>
  <ignoredErrors>
    <ignoredError sqref="G69 G37 G29 G55 G13 G19 G31 G47 G49 G5:I5 G15 G39 G33 G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topLeftCell="A40" workbookViewId="0">
      <selection activeCell="F57" sqref="F57"/>
    </sheetView>
  </sheetViews>
  <sheetFormatPr defaultRowHeight="15" x14ac:dyDescent="0.25"/>
  <cols>
    <col min="1" max="1" width="30.28515625" style="188" customWidth="1"/>
    <col min="2" max="2" width="12.5703125" style="188" customWidth="1"/>
    <col min="3" max="3" width="14.140625" style="188" customWidth="1"/>
    <col min="4" max="4" width="14.5703125" style="188" customWidth="1"/>
    <col min="5" max="5" width="10.28515625" style="188" customWidth="1"/>
    <col min="6" max="6" width="11" style="188" customWidth="1"/>
    <col min="7" max="7" width="9.140625" style="188"/>
    <col min="8" max="8" width="10.28515625" style="188" customWidth="1"/>
    <col min="9" max="16384" width="9.140625" style="188"/>
  </cols>
  <sheetData>
    <row r="1" spans="1:8" x14ac:dyDescent="0.25">
      <c r="A1" s="457" t="s">
        <v>78</v>
      </c>
      <c r="B1" s="458"/>
      <c r="C1" s="458"/>
      <c r="D1" s="458"/>
      <c r="E1" s="458"/>
      <c r="F1" s="458"/>
      <c r="G1" s="458"/>
      <c r="H1" s="458"/>
    </row>
    <row r="2" spans="1:8" x14ac:dyDescent="0.25">
      <c r="A2" s="459"/>
      <c r="B2" s="459"/>
      <c r="C2" s="459"/>
      <c r="D2" s="459"/>
      <c r="E2" s="459"/>
      <c r="F2" s="459"/>
      <c r="G2" s="459"/>
      <c r="H2" s="459"/>
    </row>
    <row r="3" spans="1:8" ht="15.75" thickBot="1" x14ac:dyDescent="0.3">
      <c r="A3" s="460"/>
      <c r="B3" s="460"/>
      <c r="C3" s="460"/>
      <c r="D3" s="460"/>
      <c r="E3" s="460"/>
      <c r="F3" s="460"/>
      <c r="G3" s="460"/>
      <c r="H3" s="460"/>
    </row>
    <row r="4" spans="1:8" ht="48" thickBot="1" x14ac:dyDescent="0.3">
      <c r="A4" s="189" t="s">
        <v>0</v>
      </c>
      <c r="B4" s="190" t="s">
        <v>47</v>
      </c>
      <c r="C4" s="190" t="s">
        <v>46</v>
      </c>
      <c r="D4" s="190" t="s">
        <v>53</v>
      </c>
      <c r="E4" s="190" t="s">
        <v>12</v>
      </c>
      <c r="F4" s="191" t="s">
        <v>13</v>
      </c>
      <c r="G4" s="192" t="s">
        <v>14</v>
      </c>
      <c r="H4" s="193" t="s">
        <v>15</v>
      </c>
    </row>
    <row r="5" spans="1:8" ht="15.75" x14ac:dyDescent="0.25">
      <c r="A5" s="194"/>
    </row>
    <row r="6" spans="1:8" ht="15.75" x14ac:dyDescent="0.25">
      <c r="A6" s="111" t="s">
        <v>63</v>
      </c>
      <c r="B6" s="196"/>
      <c r="C6" s="196"/>
      <c r="D6" s="196"/>
      <c r="E6" s="196"/>
      <c r="F6" s="196"/>
      <c r="G6" s="196"/>
      <c r="H6" s="196"/>
    </row>
    <row r="7" spans="1:8" ht="16.5" thickBot="1" x14ac:dyDescent="0.3">
      <c r="A7" s="40" t="s">
        <v>19</v>
      </c>
      <c r="B7" s="198">
        <v>10.210000000000001</v>
      </c>
      <c r="C7" s="198">
        <v>2.5099999999999998</v>
      </c>
      <c r="D7" s="198">
        <v>118.96</v>
      </c>
      <c r="E7" s="263">
        <f>B7+C7+D7</f>
        <v>131.68</v>
      </c>
      <c r="F7" s="264">
        <f>(E7-E8)/E8</f>
        <v>-0.19511002444987782</v>
      </c>
      <c r="G7" s="265">
        <f>E7/$E$62</f>
        <v>2.9905727010313032E-2</v>
      </c>
      <c r="H7" s="200">
        <f>E7-E8</f>
        <v>-31.920000000000016</v>
      </c>
    </row>
    <row r="8" spans="1:8" ht="15.75" thickBot="1" x14ac:dyDescent="0.3">
      <c r="A8" s="113" t="s">
        <v>16</v>
      </c>
      <c r="B8" s="230">
        <v>36.07</v>
      </c>
      <c r="C8" s="230">
        <v>6.63</v>
      </c>
      <c r="D8" s="230">
        <v>120.9</v>
      </c>
      <c r="E8" s="266">
        <f t="shared" ref="E8:E50" si="0">B8+C8+D8</f>
        <v>163.60000000000002</v>
      </c>
      <c r="F8" s="267"/>
      <c r="G8" s="269"/>
      <c r="H8" s="231"/>
    </row>
    <row r="9" spans="1:8" ht="16.5" thickBot="1" x14ac:dyDescent="0.3">
      <c r="A9" s="40" t="s">
        <v>23</v>
      </c>
      <c r="B9" s="201">
        <v>0.21</v>
      </c>
      <c r="C9" s="201">
        <v>0.72</v>
      </c>
      <c r="D9" s="201">
        <v>3.65</v>
      </c>
      <c r="E9" s="271">
        <f t="shared" si="0"/>
        <v>4.58</v>
      </c>
      <c r="F9" s="270">
        <f t="shared" ref="F9:F35" si="1">(E9-E10)/E10</f>
        <v>0.35103244837758107</v>
      </c>
      <c r="G9" s="270">
        <f>E9/$E$62</f>
        <v>1.0401597031229775E-3</v>
      </c>
      <c r="H9" s="234">
        <f>E9-E10</f>
        <v>1.19</v>
      </c>
    </row>
    <row r="10" spans="1:8" ht="15.75" thickBot="1" x14ac:dyDescent="0.3">
      <c r="A10" s="113" t="s">
        <v>16</v>
      </c>
      <c r="B10" s="230">
        <v>0</v>
      </c>
      <c r="C10" s="230">
        <v>0.39</v>
      </c>
      <c r="D10" s="230">
        <v>3</v>
      </c>
      <c r="E10" s="272">
        <f t="shared" si="0"/>
        <v>3.39</v>
      </c>
      <c r="F10" s="267"/>
      <c r="G10" s="267"/>
      <c r="H10" s="231"/>
    </row>
    <row r="11" spans="1:8" ht="16.5" thickBot="1" x14ac:dyDescent="0.3">
      <c r="A11" s="40" t="s">
        <v>20</v>
      </c>
      <c r="B11" s="201">
        <v>26.37</v>
      </c>
      <c r="C11" s="201">
        <v>0</v>
      </c>
      <c r="D11" s="201">
        <v>12.36</v>
      </c>
      <c r="E11" s="274">
        <f t="shared" si="0"/>
        <v>38.730000000000004</v>
      </c>
      <c r="F11" s="275">
        <f t="shared" si="1"/>
        <v>4.7462908011869436</v>
      </c>
      <c r="G11" s="270">
        <f>E11/$E$62</f>
        <v>8.7959356554482369E-3</v>
      </c>
      <c r="H11" s="277">
        <f>E11-E12</f>
        <v>31.990000000000002</v>
      </c>
    </row>
    <row r="12" spans="1:8" ht="15.75" thickBot="1" x14ac:dyDescent="0.3">
      <c r="A12" s="113" t="s">
        <v>16</v>
      </c>
      <c r="B12" s="230">
        <v>2.81</v>
      </c>
      <c r="C12" s="230">
        <v>0</v>
      </c>
      <c r="D12" s="230">
        <v>3.93</v>
      </c>
      <c r="E12" s="266">
        <f t="shared" si="0"/>
        <v>6.74</v>
      </c>
      <c r="F12" s="276"/>
      <c r="G12" s="267"/>
      <c r="H12" s="279"/>
    </row>
    <row r="13" spans="1:8" ht="16.5" thickBot="1" x14ac:dyDescent="0.3">
      <c r="A13" s="40" t="s">
        <v>21</v>
      </c>
      <c r="B13" s="201">
        <v>0</v>
      </c>
      <c r="C13" s="201">
        <v>0</v>
      </c>
      <c r="D13" s="201">
        <v>30.07</v>
      </c>
      <c r="E13" s="273">
        <f t="shared" si="0"/>
        <v>30.07</v>
      </c>
      <c r="F13" s="268">
        <f t="shared" si="1"/>
        <v>-0.23660827621223662</v>
      </c>
      <c r="G13" s="268">
        <f>E13/$E$62</f>
        <v>6.8291708019449634E-3</v>
      </c>
      <c r="H13" s="278">
        <f>E13-E14</f>
        <v>-9.32</v>
      </c>
    </row>
    <row r="14" spans="1:8" ht="15.75" thickBot="1" x14ac:dyDescent="0.3">
      <c r="A14" s="113" t="s">
        <v>16</v>
      </c>
      <c r="B14" s="440">
        <v>2.57</v>
      </c>
      <c r="C14" s="440">
        <v>0</v>
      </c>
      <c r="D14" s="440">
        <v>36.82</v>
      </c>
      <c r="E14" s="281">
        <f t="shared" si="0"/>
        <v>39.39</v>
      </c>
      <c r="F14" s="282"/>
      <c r="G14" s="282"/>
      <c r="H14" s="283"/>
    </row>
    <row r="15" spans="1:8" ht="16.5" thickBot="1" x14ac:dyDescent="0.3">
      <c r="A15" s="40" t="s">
        <v>71</v>
      </c>
      <c r="B15" s="449">
        <v>0</v>
      </c>
      <c r="C15" s="449">
        <v>0</v>
      </c>
      <c r="D15" s="449">
        <v>0.33</v>
      </c>
      <c r="E15" s="450">
        <f t="shared" si="0"/>
        <v>0.33</v>
      </c>
      <c r="F15" s="451" t="e">
        <f t="shared" ref="F15" si="2">(E15-E16)/E16</f>
        <v>#DIV/0!</v>
      </c>
      <c r="G15" s="451">
        <f>E15/$E$62</f>
        <v>7.4946004810170868E-5</v>
      </c>
      <c r="H15" s="452">
        <f>E15-E16</f>
        <v>0.33</v>
      </c>
    </row>
    <row r="16" spans="1:8" ht="15.75" thickBot="1" x14ac:dyDescent="0.3">
      <c r="A16" s="113" t="s">
        <v>16</v>
      </c>
      <c r="B16" s="441">
        <v>0</v>
      </c>
      <c r="C16" s="230">
        <v>0</v>
      </c>
      <c r="D16" s="230">
        <v>0</v>
      </c>
      <c r="E16" s="438">
        <f t="shared" si="0"/>
        <v>0</v>
      </c>
      <c r="F16" s="292"/>
      <c r="G16" s="292"/>
      <c r="H16" s="439"/>
    </row>
    <row r="17" spans="1:8" ht="16.5" thickBot="1" x14ac:dyDescent="0.3">
      <c r="A17" s="40" t="s">
        <v>56</v>
      </c>
      <c r="B17" s="271">
        <v>162.4</v>
      </c>
      <c r="C17" s="271">
        <v>9.1999999999999993</v>
      </c>
      <c r="D17" s="201">
        <v>26.66</v>
      </c>
      <c r="E17" s="271">
        <f t="shared" si="0"/>
        <v>198.26</v>
      </c>
      <c r="F17" s="270">
        <f t="shared" si="1"/>
        <v>-0.6514048598656681</v>
      </c>
      <c r="G17" s="270">
        <f>E17/$E$62</f>
        <v>4.5026651253528713E-2</v>
      </c>
      <c r="H17" s="284">
        <f>E17-E18</f>
        <v>-370.48000000000013</v>
      </c>
    </row>
    <row r="18" spans="1:8" ht="15.75" thickBot="1" x14ac:dyDescent="0.3">
      <c r="A18" s="113" t="s">
        <v>16</v>
      </c>
      <c r="B18" s="230">
        <v>548.08000000000004</v>
      </c>
      <c r="C18" s="230">
        <v>5.33</v>
      </c>
      <c r="D18" s="235">
        <v>15.33</v>
      </c>
      <c r="E18" s="266">
        <f t="shared" si="0"/>
        <v>568.74000000000012</v>
      </c>
      <c r="F18" s="276"/>
      <c r="G18" s="276"/>
      <c r="H18" s="279"/>
    </row>
    <row r="19" spans="1:8" ht="16.5" thickBot="1" x14ac:dyDescent="0.3">
      <c r="A19" s="40" t="s">
        <v>57</v>
      </c>
      <c r="B19" s="201">
        <v>809.96</v>
      </c>
      <c r="C19" s="201">
        <v>11.08</v>
      </c>
      <c r="D19" s="201">
        <v>106.88</v>
      </c>
      <c r="E19" s="271">
        <f t="shared" si="0"/>
        <v>927.92000000000007</v>
      </c>
      <c r="F19" s="270">
        <f t="shared" si="1"/>
        <v>0.15430163706025801</v>
      </c>
      <c r="G19" s="270">
        <f>E19/$E$62</f>
        <v>0.21073908116198109</v>
      </c>
      <c r="H19" s="284">
        <f>E19-E20</f>
        <v>124.04000000000019</v>
      </c>
    </row>
    <row r="20" spans="1:8" ht="15.75" thickBot="1" x14ac:dyDescent="0.3">
      <c r="A20" s="113" t="s">
        <v>16</v>
      </c>
      <c r="B20" s="230">
        <v>723.43</v>
      </c>
      <c r="C20" s="230">
        <v>12.92</v>
      </c>
      <c r="D20" s="230">
        <v>67.53</v>
      </c>
      <c r="E20" s="266">
        <f t="shared" si="0"/>
        <v>803.87999999999988</v>
      </c>
      <c r="F20" s="276"/>
      <c r="G20" s="276"/>
      <c r="H20" s="279"/>
    </row>
    <row r="21" spans="1:8" ht="16.5" thickBot="1" x14ac:dyDescent="0.3">
      <c r="A21" s="40" t="s">
        <v>58</v>
      </c>
      <c r="B21" s="201">
        <v>366.86</v>
      </c>
      <c r="C21" s="201">
        <v>37.81</v>
      </c>
      <c r="D21" s="201">
        <v>32.979999999999997</v>
      </c>
      <c r="E21" s="271">
        <f t="shared" si="0"/>
        <v>437.65000000000003</v>
      </c>
      <c r="F21" s="270">
        <f t="shared" si="1"/>
        <v>2.3000301613632939</v>
      </c>
      <c r="G21" s="270">
        <f>E21/$E$62</f>
        <v>9.9394300015670553E-2</v>
      </c>
      <c r="H21" s="284">
        <f>E21-E22</f>
        <v>305.03000000000003</v>
      </c>
    </row>
    <row r="22" spans="1:8" ht="15.75" thickBot="1" x14ac:dyDescent="0.3">
      <c r="A22" s="113" t="s">
        <v>16</v>
      </c>
      <c r="B22" s="230">
        <v>68.290000000000006</v>
      </c>
      <c r="C22" s="230">
        <v>27.96</v>
      </c>
      <c r="D22" s="230">
        <v>36.369999999999997</v>
      </c>
      <c r="E22" s="266">
        <f t="shared" si="0"/>
        <v>132.62</v>
      </c>
      <c r="F22" s="276"/>
      <c r="G22" s="276"/>
      <c r="H22" s="279"/>
    </row>
    <row r="23" spans="1:8" ht="16.5" thickBot="1" x14ac:dyDescent="0.3">
      <c r="A23" s="40" t="s">
        <v>55</v>
      </c>
      <c r="B23" s="201">
        <v>0</v>
      </c>
      <c r="C23" s="201">
        <v>0</v>
      </c>
      <c r="D23" s="201">
        <v>1.26</v>
      </c>
      <c r="E23" s="271">
        <f t="shared" si="0"/>
        <v>1.26</v>
      </c>
      <c r="F23" s="270">
        <f t="shared" si="1"/>
        <v>1.3333333333333333</v>
      </c>
      <c r="G23" s="270">
        <f>E23/$E$62</f>
        <v>2.8615747291156152E-4</v>
      </c>
      <c r="H23" s="284">
        <f>E23-E24</f>
        <v>0.72</v>
      </c>
    </row>
    <row r="24" spans="1:8" ht="15.75" thickBot="1" x14ac:dyDescent="0.3">
      <c r="A24" s="113" t="s">
        <v>16</v>
      </c>
      <c r="B24" s="230">
        <v>0</v>
      </c>
      <c r="C24" s="230">
        <v>0</v>
      </c>
      <c r="D24" s="230">
        <v>0.54</v>
      </c>
      <c r="E24" s="266">
        <f t="shared" si="0"/>
        <v>0.54</v>
      </c>
      <c r="F24" s="276"/>
      <c r="G24" s="276"/>
      <c r="H24" s="279"/>
    </row>
    <row r="25" spans="1:8" ht="16.5" thickBot="1" x14ac:dyDescent="0.3">
      <c r="A25" s="40" t="s">
        <v>77</v>
      </c>
      <c r="B25" s="201">
        <v>0</v>
      </c>
      <c r="C25" s="201">
        <v>0</v>
      </c>
      <c r="D25" s="285">
        <v>9.6</v>
      </c>
      <c r="E25" s="286">
        <f t="shared" si="0"/>
        <v>9.6</v>
      </c>
      <c r="F25" s="270">
        <f t="shared" si="1"/>
        <v>0.45454545454545459</v>
      </c>
      <c r="G25" s="270">
        <f>E25/$E$62</f>
        <v>2.1802474126595161E-3</v>
      </c>
      <c r="H25" s="287">
        <f>E25-E26</f>
        <v>3</v>
      </c>
    </row>
    <row r="26" spans="1:8" ht="15.75" thickBot="1" x14ac:dyDescent="0.3">
      <c r="A26" s="113" t="s">
        <v>16</v>
      </c>
      <c r="B26" s="230">
        <v>0</v>
      </c>
      <c r="C26" s="230">
        <v>0</v>
      </c>
      <c r="D26" s="230">
        <v>6.6</v>
      </c>
      <c r="E26" s="272">
        <f t="shared" si="0"/>
        <v>6.6</v>
      </c>
      <c r="F26" s="267"/>
      <c r="G26" s="276"/>
      <c r="H26" s="288"/>
    </row>
    <row r="27" spans="1:8" ht="16.5" thickBot="1" x14ac:dyDescent="0.3">
      <c r="A27" s="40" t="s">
        <v>25</v>
      </c>
      <c r="B27" s="201">
        <v>0</v>
      </c>
      <c r="C27" s="201">
        <v>0</v>
      </c>
      <c r="D27" s="201">
        <v>0.56000000000000005</v>
      </c>
      <c r="E27" s="271">
        <f t="shared" si="0"/>
        <v>0.56000000000000005</v>
      </c>
      <c r="F27" s="270">
        <f t="shared" si="1"/>
        <v>0.43589743589743596</v>
      </c>
      <c r="G27" s="270">
        <f>E27/$E$62</f>
        <v>1.2718109907180512E-4</v>
      </c>
      <c r="H27" s="284">
        <f>E27-E28</f>
        <v>0.17000000000000004</v>
      </c>
    </row>
    <row r="28" spans="1:8" ht="15.75" thickBot="1" x14ac:dyDescent="0.3">
      <c r="A28" s="113" t="s">
        <v>16</v>
      </c>
      <c r="B28" s="230">
        <v>0</v>
      </c>
      <c r="C28" s="230">
        <v>0</v>
      </c>
      <c r="D28" s="230">
        <v>0.39</v>
      </c>
      <c r="E28" s="272">
        <f t="shared" si="0"/>
        <v>0.39</v>
      </c>
      <c r="F28" s="276"/>
      <c r="G28" s="267"/>
      <c r="H28" s="279"/>
    </row>
    <row r="29" spans="1:8" ht="16.5" thickBot="1" x14ac:dyDescent="0.3">
      <c r="A29" s="40" t="s">
        <v>59</v>
      </c>
      <c r="B29" s="409">
        <v>0.52</v>
      </c>
      <c r="C29" s="442">
        <v>0</v>
      </c>
      <c r="D29" s="409">
        <v>132.63999999999999</v>
      </c>
      <c r="E29" s="271">
        <f t="shared" si="0"/>
        <v>133.16</v>
      </c>
      <c r="F29" s="289">
        <f t="shared" si="1"/>
        <v>-0.41869297594621729</v>
      </c>
      <c r="G29" s="275">
        <f>E29/$E$62</f>
        <v>3.0241848486431373E-2</v>
      </c>
      <c r="H29" s="290">
        <f>E29-E30</f>
        <v>-95.91</v>
      </c>
    </row>
    <row r="30" spans="1:8" ht="15.75" thickBot="1" x14ac:dyDescent="0.3">
      <c r="A30" s="113" t="s">
        <v>16</v>
      </c>
      <c r="B30" s="443">
        <v>0</v>
      </c>
      <c r="C30" s="136">
        <v>0</v>
      </c>
      <c r="D30" s="428">
        <v>229.07</v>
      </c>
      <c r="E30" s="360">
        <f t="shared" si="0"/>
        <v>229.07</v>
      </c>
      <c r="F30" s="276"/>
      <c r="G30" s="269"/>
      <c r="H30" s="279"/>
    </row>
    <row r="31" spans="1:8" ht="16.5" thickBot="1" x14ac:dyDescent="0.3">
      <c r="A31" s="40" t="s">
        <v>28</v>
      </c>
      <c r="B31" s="361">
        <v>0</v>
      </c>
      <c r="C31" s="271">
        <v>6.06</v>
      </c>
      <c r="D31" s="271">
        <v>298.48</v>
      </c>
      <c r="E31" s="201">
        <f t="shared" si="0"/>
        <v>304.54000000000002</v>
      </c>
      <c r="F31" s="275">
        <f t="shared" si="1"/>
        <v>0.35483583948749897</v>
      </c>
      <c r="G31" s="270">
        <f>E31/$E$62</f>
        <v>6.9163806984513451E-2</v>
      </c>
      <c r="H31" s="290">
        <f>E31-E32</f>
        <v>79.760000000000019</v>
      </c>
    </row>
    <row r="32" spans="1:8" ht="15.75" thickBot="1" x14ac:dyDescent="0.3">
      <c r="A32" s="113" t="s">
        <v>16</v>
      </c>
      <c r="B32" s="230">
        <v>0</v>
      </c>
      <c r="C32" s="230">
        <v>5.21</v>
      </c>
      <c r="D32" s="230">
        <v>219.57</v>
      </c>
      <c r="E32" s="291">
        <f t="shared" si="0"/>
        <v>224.78</v>
      </c>
      <c r="F32" s="276"/>
      <c r="G32" s="292"/>
      <c r="H32" s="293"/>
    </row>
    <row r="33" spans="1:8" ht="16.5" thickBot="1" x14ac:dyDescent="0.3">
      <c r="A33" s="40" t="s">
        <v>30</v>
      </c>
      <c r="B33" s="201">
        <v>404.66</v>
      </c>
      <c r="C33" s="201">
        <v>0</v>
      </c>
      <c r="D33" s="201">
        <v>131.58000000000001</v>
      </c>
      <c r="E33" s="274">
        <f t="shared" si="0"/>
        <v>536.24</v>
      </c>
      <c r="F33" s="289">
        <f t="shared" si="1"/>
        <v>1.8468889360798468</v>
      </c>
      <c r="G33" s="289">
        <f>E33/$E$62</f>
        <v>0.1217849867254728</v>
      </c>
      <c r="H33" s="305">
        <f>E33-E34</f>
        <v>347.88</v>
      </c>
    </row>
    <row r="34" spans="1:8" ht="15.75" thickBot="1" x14ac:dyDescent="0.3">
      <c r="A34" s="113" t="s">
        <v>16</v>
      </c>
      <c r="B34" s="230">
        <v>41.28</v>
      </c>
      <c r="C34" s="230">
        <v>0</v>
      </c>
      <c r="D34" s="230">
        <v>147.08000000000001</v>
      </c>
      <c r="E34" s="266">
        <f t="shared" si="0"/>
        <v>188.36</v>
      </c>
      <c r="F34" s="276"/>
      <c r="G34" s="276"/>
      <c r="H34" s="300"/>
    </row>
    <row r="35" spans="1:8" ht="16.5" thickBot="1" x14ac:dyDescent="0.3">
      <c r="A35" s="40" t="s">
        <v>60</v>
      </c>
      <c r="B35" s="201">
        <v>0</v>
      </c>
      <c r="C35" s="201">
        <v>0.28000000000000003</v>
      </c>
      <c r="D35" s="201">
        <v>0.38</v>
      </c>
      <c r="E35" s="271">
        <f t="shared" si="0"/>
        <v>0.66</v>
      </c>
      <c r="F35" s="289">
        <f t="shared" si="1"/>
        <v>2.2999999999999998</v>
      </c>
      <c r="G35" s="289">
        <f>E35/$E$62</f>
        <v>1.4989200962034174E-4</v>
      </c>
      <c r="H35" s="290">
        <f>E35-E36</f>
        <v>0.46</v>
      </c>
    </row>
    <row r="36" spans="1:8" ht="15.75" thickBot="1" x14ac:dyDescent="0.3">
      <c r="A36" s="113" t="s">
        <v>16</v>
      </c>
      <c r="B36" s="232">
        <v>0</v>
      </c>
      <c r="C36" s="232">
        <v>0.1</v>
      </c>
      <c r="D36" s="232">
        <v>0.1</v>
      </c>
      <c r="E36" s="304">
        <f t="shared" si="0"/>
        <v>0.2</v>
      </c>
      <c r="F36" s="167"/>
      <c r="G36" s="167"/>
      <c r="H36" s="242"/>
    </row>
    <row r="37" spans="1:8" s="225" customFormat="1" ht="16.5" thickBot="1" x14ac:dyDescent="0.3">
      <c r="A37" s="40" t="s">
        <v>18</v>
      </c>
      <c r="B37" s="229">
        <v>141.80000000000001</v>
      </c>
      <c r="C37" s="229">
        <v>0</v>
      </c>
      <c r="D37" s="229">
        <v>11.63</v>
      </c>
      <c r="E37" s="159">
        <f t="shared" si="0"/>
        <v>153.43</v>
      </c>
      <c r="F37" s="301">
        <f t="shared" ref="F37" si="3">(E37-E38)/E38</f>
        <v>0.26540206185567017</v>
      </c>
      <c r="G37" s="301">
        <f>E37/$E$62</f>
        <v>3.484535005461975E-2</v>
      </c>
      <c r="H37" s="302">
        <f>E37-E38</f>
        <v>32.180000000000007</v>
      </c>
    </row>
    <row r="38" spans="1:8" ht="15.75" thickBot="1" x14ac:dyDescent="0.3">
      <c r="A38" s="113" t="s">
        <v>16</v>
      </c>
      <c r="B38" s="230">
        <v>109.19</v>
      </c>
      <c r="C38" s="230">
        <v>0</v>
      </c>
      <c r="D38" s="230">
        <v>12.06</v>
      </c>
      <c r="E38" s="294">
        <f t="shared" si="0"/>
        <v>121.25</v>
      </c>
      <c r="F38" s="276"/>
      <c r="G38" s="276"/>
      <c r="H38" s="300"/>
    </row>
    <row r="39" spans="1:8" s="225" customFormat="1" ht="15.75" thickBot="1" x14ac:dyDescent="0.3">
      <c r="A39" s="216" t="s">
        <v>61</v>
      </c>
      <c r="B39" s="229">
        <v>1.04</v>
      </c>
      <c r="C39" s="229">
        <v>0</v>
      </c>
      <c r="D39" s="453">
        <v>3.41</v>
      </c>
      <c r="E39" s="161">
        <f t="shared" si="0"/>
        <v>4.45</v>
      </c>
      <c r="F39" s="301">
        <f t="shared" ref="F39" si="4">(E39-E40)/E40</f>
        <v>0.33633633633633636</v>
      </c>
      <c r="G39" s="301">
        <f>E39/$E$62</f>
        <v>1.0106355194098799E-3</v>
      </c>
      <c r="H39" s="302">
        <f>E39-E40</f>
        <v>1.1200000000000001</v>
      </c>
    </row>
    <row r="40" spans="1:8" ht="15.75" thickBot="1" x14ac:dyDescent="0.3">
      <c r="A40" s="113" t="s">
        <v>16</v>
      </c>
      <c r="B40" s="233">
        <v>0</v>
      </c>
      <c r="C40" s="233">
        <v>0</v>
      </c>
      <c r="D40" s="233">
        <v>3.33</v>
      </c>
      <c r="E40" s="294">
        <f t="shared" si="0"/>
        <v>3.33</v>
      </c>
      <c r="F40" s="295"/>
      <c r="G40" s="295"/>
      <c r="H40" s="303"/>
    </row>
    <row r="41" spans="1:8" s="225" customFormat="1" ht="15.75" thickBot="1" x14ac:dyDescent="0.3">
      <c r="A41" s="216" t="s">
        <v>24</v>
      </c>
      <c r="B41" s="229">
        <v>333.81</v>
      </c>
      <c r="C41" s="229">
        <v>3.15</v>
      </c>
      <c r="D41" s="229">
        <v>15.6</v>
      </c>
      <c r="E41" s="159">
        <f t="shared" si="0"/>
        <v>352.56</v>
      </c>
      <c r="F41" s="301">
        <f t="shared" ref="F41" si="5">(E41-E42)/E42</f>
        <v>1.9636852723604572</v>
      </c>
      <c r="G41" s="301">
        <f>E41/$E$62</f>
        <v>8.0069586229920733E-2</v>
      </c>
      <c r="H41" s="302">
        <f>E41-E42</f>
        <v>233.6</v>
      </c>
    </row>
    <row r="42" spans="1:8" ht="15.75" thickBot="1" x14ac:dyDescent="0.3">
      <c r="A42" s="113" t="s">
        <v>16</v>
      </c>
      <c r="B42" s="233">
        <v>103.9</v>
      </c>
      <c r="C42" s="233">
        <v>2.4900000000000002</v>
      </c>
      <c r="D42" s="233">
        <v>12.57</v>
      </c>
      <c r="E42" s="294">
        <f t="shared" si="0"/>
        <v>118.96000000000001</v>
      </c>
      <c r="F42" s="295"/>
      <c r="G42" s="295"/>
      <c r="H42" s="303"/>
    </row>
    <row r="43" spans="1:8" s="225" customFormat="1" ht="15.75" thickBot="1" x14ac:dyDescent="0.3">
      <c r="A43" s="216" t="s">
        <v>62</v>
      </c>
      <c r="B43" s="229">
        <v>0</v>
      </c>
      <c r="C43" s="229">
        <v>0</v>
      </c>
      <c r="D43" s="229">
        <v>2.38</v>
      </c>
      <c r="E43" s="159">
        <f t="shared" si="0"/>
        <v>2.38</v>
      </c>
      <c r="F43" s="301">
        <f t="shared" ref="F43" si="6">(E43-E44)/E44</f>
        <v>-0.26993865030674846</v>
      </c>
      <c r="G43" s="301">
        <f>E43/$E$62</f>
        <v>5.4051967105517166E-4</v>
      </c>
      <c r="H43" s="302">
        <f>E43-E44</f>
        <v>-0.87999999999999989</v>
      </c>
    </row>
    <row r="44" spans="1:8" ht="15.75" thickBot="1" x14ac:dyDescent="0.3">
      <c r="A44" s="113" t="s">
        <v>16</v>
      </c>
      <c r="B44" s="233">
        <v>0</v>
      </c>
      <c r="C44" s="233">
        <v>0</v>
      </c>
      <c r="D44" s="233">
        <v>3.26</v>
      </c>
      <c r="E44" s="294">
        <f t="shared" si="0"/>
        <v>3.26</v>
      </c>
      <c r="F44" s="295"/>
      <c r="G44" s="295"/>
      <c r="H44" s="303"/>
    </row>
    <row r="45" spans="1:8" s="225" customFormat="1" ht="15.75" thickBot="1" x14ac:dyDescent="0.3">
      <c r="A45" s="216" t="s">
        <v>17</v>
      </c>
      <c r="B45" s="364">
        <v>2.68</v>
      </c>
      <c r="C45" s="364">
        <v>8.61</v>
      </c>
      <c r="D45" s="364">
        <v>19.71</v>
      </c>
      <c r="E45" s="159">
        <f t="shared" si="0"/>
        <v>31</v>
      </c>
      <c r="F45" s="301">
        <f t="shared" ref="F45" si="7">(E45-E46)/E46</f>
        <v>0.42988929889298894</v>
      </c>
      <c r="G45" s="301">
        <f>E45/$E$62</f>
        <v>7.0403822700463546E-3</v>
      </c>
      <c r="H45" s="302">
        <f>E45-E46</f>
        <v>9.32</v>
      </c>
    </row>
    <row r="46" spans="1:8" ht="15.75" thickBot="1" x14ac:dyDescent="0.3">
      <c r="A46" s="113" t="s">
        <v>16</v>
      </c>
      <c r="B46" s="363">
        <v>0.32</v>
      </c>
      <c r="C46" s="363">
        <v>7.74</v>
      </c>
      <c r="D46" s="363">
        <v>13.62</v>
      </c>
      <c r="E46" s="294">
        <f t="shared" si="0"/>
        <v>21.68</v>
      </c>
      <c r="F46" s="295"/>
      <c r="G46" s="295"/>
      <c r="H46" s="303"/>
    </row>
    <row r="47" spans="1:8" s="225" customFormat="1" ht="15.75" thickBot="1" x14ac:dyDescent="0.3">
      <c r="A47" s="216" t="s">
        <v>29</v>
      </c>
      <c r="B47" s="229">
        <v>0.22</v>
      </c>
      <c r="C47" s="229">
        <v>0</v>
      </c>
      <c r="D47" s="229">
        <v>152.77000000000001</v>
      </c>
      <c r="E47" s="159">
        <f t="shared" si="0"/>
        <v>152.99</v>
      </c>
      <c r="F47" s="301">
        <f t="shared" ref="F47" si="8">(E47-E48)/E48</f>
        <v>-0.3316295325469637</v>
      </c>
      <c r="G47" s="301">
        <f>E47/$E$62</f>
        <v>3.4745422048206187E-2</v>
      </c>
      <c r="H47" s="302">
        <f>E47-E48</f>
        <v>-75.91</v>
      </c>
    </row>
    <row r="48" spans="1:8" s="236" customFormat="1" ht="16.5" customHeight="1" thickBot="1" x14ac:dyDescent="0.3">
      <c r="A48" s="113" t="s">
        <v>16</v>
      </c>
      <c r="B48" s="230">
        <v>9.93</v>
      </c>
      <c r="C48" s="230">
        <v>0</v>
      </c>
      <c r="D48" s="230">
        <v>218.97</v>
      </c>
      <c r="E48" s="294">
        <f t="shared" si="0"/>
        <v>228.9</v>
      </c>
      <c r="F48" s="276"/>
      <c r="G48" s="276"/>
      <c r="H48" s="300"/>
    </row>
    <row r="49" spans="1:8" s="225" customFormat="1" ht="15.75" thickBot="1" x14ac:dyDescent="0.3">
      <c r="A49" s="216" t="s">
        <v>22</v>
      </c>
      <c r="B49" s="229">
        <v>52.34</v>
      </c>
      <c r="C49" s="229">
        <v>0</v>
      </c>
      <c r="D49" s="229">
        <v>18.29</v>
      </c>
      <c r="E49" s="297">
        <f t="shared" si="0"/>
        <v>70.63</v>
      </c>
      <c r="F49" s="298">
        <f t="shared" ref="F49" si="9">(E49-E50)/E50</f>
        <v>1.3387417218543045</v>
      </c>
      <c r="G49" s="298">
        <f>E49/$E$62</f>
        <v>1.6040716120431418E-2</v>
      </c>
      <c r="H49" s="299">
        <f>E49-E50</f>
        <v>40.429999999999993</v>
      </c>
    </row>
    <row r="50" spans="1:8" s="228" customFormat="1" ht="15.75" thickBot="1" x14ac:dyDescent="0.3">
      <c r="A50" s="113" t="s">
        <v>16</v>
      </c>
      <c r="B50" s="233">
        <v>0</v>
      </c>
      <c r="C50" s="233">
        <v>0</v>
      </c>
      <c r="D50" s="233">
        <v>30.2</v>
      </c>
      <c r="E50" s="294">
        <f t="shared" si="0"/>
        <v>30.2</v>
      </c>
      <c r="F50" s="295"/>
      <c r="G50" s="295"/>
      <c r="H50" s="296"/>
    </row>
    <row r="51" spans="1:8" ht="15.75" x14ac:dyDescent="0.25">
      <c r="A51" s="114" t="s">
        <v>65</v>
      </c>
      <c r="B51" s="204">
        <f>SUM(B7+B9+B11+B13+B15+B17+B19+B21+B23+B25+B27+B29+B31+B33+B35+B37+B39+B41+B43+B45+B47+B49)</f>
        <v>2313.08</v>
      </c>
      <c r="C51" s="204">
        <f t="shared" ref="C51:E51" si="10">SUM(C7+C9+C11+C13+C15+C17+C19+C21+C23+C25+C27+C29+C31+C33+C35+C37+C39+C41+C43+C45+C47+C49)</f>
        <v>79.42</v>
      </c>
      <c r="D51" s="204">
        <f t="shared" si="10"/>
        <v>1130.18</v>
      </c>
      <c r="E51" s="204">
        <f t="shared" si="10"/>
        <v>3522.6799999999994</v>
      </c>
      <c r="F51" s="280">
        <f>(E51-E52)/E52</f>
        <v>0.21644543282180176</v>
      </c>
      <c r="G51" s="280">
        <f>E51/$E$62</f>
        <v>0.80003270371118995</v>
      </c>
      <c r="H51" s="278">
        <f>E51-E52</f>
        <v>626.79999999999927</v>
      </c>
    </row>
    <row r="52" spans="1:8" x14ac:dyDescent="0.25">
      <c r="A52" s="205" t="s">
        <v>26</v>
      </c>
      <c r="B52" s="454">
        <f>SUM(B8+B10+B12+B14+B16+B18+B20+B22+B24+B26+B28+B30+B32+B34+B36+B38+B40+B42+B44+B46+B48+B50)</f>
        <v>1645.8700000000001</v>
      </c>
      <c r="C52" s="454">
        <f t="shared" ref="C52:E52" si="11">SUM(C8+C10+C12+C14+C16+C18+C20+C22+C24+C26+C28+C30+C32+C34+C36+C38+C40+C42+C44+C46+C48+C50)</f>
        <v>68.77000000000001</v>
      </c>
      <c r="D52" s="454">
        <f t="shared" si="11"/>
        <v>1181.24</v>
      </c>
      <c r="E52" s="454">
        <f t="shared" si="11"/>
        <v>2895.88</v>
      </c>
      <c r="F52" s="206"/>
      <c r="G52" s="206"/>
      <c r="H52" s="207"/>
    </row>
    <row r="53" spans="1:8" ht="15.75" x14ac:dyDescent="0.25">
      <c r="A53" s="203" t="s">
        <v>27</v>
      </c>
      <c r="B53" s="208">
        <f>(B51-B52)/B52</f>
        <v>0.40538438637316421</v>
      </c>
      <c r="C53" s="208">
        <f t="shared" ref="C53:D53" si="12">(C51-C52)/C52</f>
        <v>0.15486403955213016</v>
      </c>
      <c r="D53" s="208">
        <f t="shared" si="12"/>
        <v>-4.3225762757779916E-2</v>
      </c>
      <c r="E53" s="208">
        <f>(E51-E52)/E52</f>
        <v>0.21644543282180176</v>
      </c>
      <c r="F53" s="206"/>
      <c r="G53" s="206"/>
      <c r="H53" s="207"/>
    </row>
    <row r="54" spans="1:8" ht="15.75" x14ac:dyDescent="0.25">
      <c r="A54" s="111" t="s">
        <v>38</v>
      </c>
      <c r="B54" s="196"/>
      <c r="C54" s="196"/>
      <c r="D54" s="196"/>
      <c r="E54" s="196"/>
      <c r="F54" s="206"/>
      <c r="G54" s="206"/>
      <c r="H54" s="207"/>
    </row>
    <row r="55" spans="1:8" ht="15.75" thickBot="1" x14ac:dyDescent="0.3">
      <c r="A55" s="225" t="s">
        <v>40</v>
      </c>
      <c r="B55" s="198">
        <v>614.26</v>
      </c>
      <c r="C55" s="198"/>
      <c r="D55" s="198"/>
      <c r="E55" s="263">
        <f>B55+C55+D55</f>
        <v>614.26</v>
      </c>
      <c r="F55" s="264">
        <f t="shared" ref="F55" si="13">(E55-E56)/E56</f>
        <v>14.3565</v>
      </c>
      <c r="G55" s="264">
        <f>E55/$E$62</f>
        <v>0.13950403913544107</v>
      </c>
      <c r="H55" s="277">
        <f>E55-E56</f>
        <v>574.26</v>
      </c>
    </row>
    <row r="56" spans="1:8" ht="15.75" thickBot="1" x14ac:dyDescent="0.3">
      <c r="A56" s="202" t="s">
        <v>16</v>
      </c>
      <c r="B56" s="230">
        <v>40</v>
      </c>
      <c r="C56" s="230"/>
      <c r="D56" s="230"/>
      <c r="E56" s="306">
        <f t="shared" ref="E56:E58" si="14">B56+C56+D56</f>
        <v>40</v>
      </c>
      <c r="F56" s="267"/>
      <c r="G56" s="276"/>
      <c r="H56" s="288"/>
    </row>
    <row r="57" spans="1:8" ht="16.5" thickBot="1" x14ac:dyDescent="0.3">
      <c r="A57" s="197" t="s">
        <v>39</v>
      </c>
      <c r="B57" s="201"/>
      <c r="C57" s="201">
        <v>266.23</v>
      </c>
      <c r="D57" s="201"/>
      <c r="E57" s="201">
        <f>B57+C57+D57</f>
        <v>266.23</v>
      </c>
      <c r="F57" s="270">
        <f t="shared" ref="F57:F59" si="15">(E57-E58)/E58</f>
        <v>-8.123684301342432E-2</v>
      </c>
      <c r="G57" s="289">
        <f>E57/$E$62</f>
        <v>6.0463257153369067E-2</v>
      </c>
      <c r="H57" s="284">
        <f>E57-E58</f>
        <v>-23.539999999999964</v>
      </c>
    </row>
    <row r="58" spans="1:8" ht="15.75" thickBot="1" x14ac:dyDescent="0.3">
      <c r="A58" s="202" t="s">
        <v>16</v>
      </c>
      <c r="B58" s="230"/>
      <c r="C58" s="230">
        <v>289.77</v>
      </c>
      <c r="D58" s="230"/>
      <c r="E58" s="307">
        <f t="shared" si="14"/>
        <v>289.77</v>
      </c>
      <c r="F58" s="309"/>
      <c r="G58" s="310"/>
      <c r="H58" s="311"/>
    </row>
    <row r="59" spans="1:8" ht="15.75" x14ac:dyDescent="0.25">
      <c r="A59" s="209" t="s">
        <v>41</v>
      </c>
      <c r="B59" s="210">
        <f>SUM(B55,B57)</f>
        <v>614.26</v>
      </c>
      <c r="C59" s="210">
        <f>SUM(C55,C57)</f>
        <v>266.23</v>
      </c>
      <c r="D59" s="204">
        <f>SUM(D55,D57)</f>
        <v>0</v>
      </c>
      <c r="E59" s="308">
        <f t="shared" ref="B59:E60" si="16">SUM(E55,E57)</f>
        <v>880.49</v>
      </c>
      <c r="F59" s="280">
        <f t="shared" si="15"/>
        <v>1.6700124329077843</v>
      </c>
      <c r="G59" s="268">
        <f>E59/$E$62</f>
        <v>0.19996729628881016</v>
      </c>
      <c r="H59" s="278">
        <f>E59-E60</f>
        <v>550.72</v>
      </c>
    </row>
    <row r="60" spans="1:8" x14ac:dyDescent="0.25">
      <c r="A60" s="205" t="s">
        <v>26</v>
      </c>
      <c r="B60" s="346">
        <f t="shared" si="16"/>
        <v>40</v>
      </c>
      <c r="C60" s="346">
        <f t="shared" si="16"/>
        <v>289.77</v>
      </c>
      <c r="D60" s="347">
        <f t="shared" si="16"/>
        <v>0</v>
      </c>
      <c r="E60" s="347">
        <f t="shared" si="16"/>
        <v>329.77</v>
      </c>
      <c r="F60" s="206"/>
      <c r="G60" s="206"/>
      <c r="H60" s="207"/>
    </row>
    <row r="61" spans="1:8" ht="15.75" x14ac:dyDescent="0.25">
      <c r="A61" s="203" t="s">
        <v>27</v>
      </c>
      <c r="B61" s="208">
        <f t="shared" ref="B61:D61" si="17">(B59-B60)/B60</f>
        <v>14.3565</v>
      </c>
      <c r="C61" s="208">
        <f t="shared" si="17"/>
        <v>-8.123684301342432E-2</v>
      </c>
      <c r="D61" s="436" t="e">
        <f t="shared" si="17"/>
        <v>#DIV/0!</v>
      </c>
      <c r="E61" s="208">
        <f>(E59-E60)/E60</f>
        <v>1.6700124329077843</v>
      </c>
      <c r="F61" s="206"/>
      <c r="G61" s="206"/>
      <c r="H61" s="207"/>
    </row>
    <row r="62" spans="1:8" ht="15.75" x14ac:dyDescent="0.25">
      <c r="A62" s="211" t="s">
        <v>42</v>
      </c>
      <c r="B62" s="200">
        <f>B51+B59</f>
        <v>2927.34</v>
      </c>
      <c r="C62" s="200">
        <f t="shared" ref="C62:E62" si="18">C51+C59</f>
        <v>345.65000000000003</v>
      </c>
      <c r="D62" s="200">
        <f t="shared" si="18"/>
        <v>1130.18</v>
      </c>
      <c r="E62" s="200">
        <f t="shared" si="18"/>
        <v>4403.1699999999992</v>
      </c>
      <c r="F62" s="199">
        <f>(E62-E63)/E63</f>
        <v>0.36504890487188602</v>
      </c>
      <c r="G62" s="199">
        <f>E62/$E$62</f>
        <v>1</v>
      </c>
      <c r="H62" s="200">
        <f>E62-E63</f>
        <v>1177.5199999999991</v>
      </c>
    </row>
    <row r="63" spans="1:8" x14ac:dyDescent="0.25">
      <c r="A63" s="205" t="s">
        <v>26</v>
      </c>
      <c r="B63" s="345">
        <f>B60+B52</f>
        <v>1685.8700000000001</v>
      </c>
      <c r="C63" s="345">
        <f t="shared" ref="C63:E63" si="19">C60+C52</f>
        <v>358.53999999999996</v>
      </c>
      <c r="D63" s="345">
        <f t="shared" si="19"/>
        <v>1181.24</v>
      </c>
      <c r="E63" s="345">
        <f t="shared" si="19"/>
        <v>3225.65</v>
      </c>
      <c r="F63" s="206"/>
      <c r="G63" s="206"/>
      <c r="H63" s="207"/>
    </row>
    <row r="64" spans="1:8" ht="15.75" x14ac:dyDescent="0.25">
      <c r="A64" s="212" t="s">
        <v>27</v>
      </c>
      <c r="B64" s="199">
        <f>(B62-B63)/B63</f>
        <v>0.73639723110322852</v>
      </c>
      <c r="C64" s="199">
        <f t="shared" ref="C64:E64" si="20">(C62-C63)/C63</f>
        <v>-3.5951358286383475E-2</v>
      </c>
      <c r="D64" s="199">
        <f t="shared" si="20"/>
        <v>-4.3225762757779916E-2</v>
      </c>
      <c r="E64" s="199">
        <f t="shared" si="20"/>
        <v>0.36504890487188602</v>
      </c>
      <c r="F64" s="199"/>
      <c r="G64" s="199"/>
      <c r="H64" s="200"/>
    </row>
    <row r="65" spans="1:8" ht="15.75" x14ac:dyDescent="0.25">
      <c r="A65" s="195" t="s">
        <v>43</v>
      </c>
      <c r="B65" s="199">
        <f>B62/$E$62</f>
        <v>0.6648255688515321</v>
      </c>
      <c r="C65" s="199">
        <f t="shared" ref="C65:E65" si="21">C62/$E$62</f>
        <v>7.8500262311016852E-2</v>
      </c>
      <c r="D65" s="199">
        <f t="shared" si="21"/>
        <v>0.25667416883745126</v>
      </c>
      <c r="E65" s="199">
        <f t="shared" si="21"/>
        <v>1</v>
      </c>
      <c r="F65" s="199"/>
      <c r="G65" s="199"/>
      <c r="H65" s="200"/>
    </row>
    <row r="66" spans="1:8" x14ac:dyDescent="0.25">
      <c r="A66" s="205" t="s">
        <v>44</v>
      </c>
      <c r="B66" s="343">
        <f>B63/$E$63</f>
        <v>0.52264504828484182</v>
      </c>
      <c r="C66" s="343">
        <f t="shared" ref="C66:E66" si="22">C63/$E$63</f>
        <v>0.11115279091035914</v>
      </c>
      <c r="D66" s="343">
        <f t="shared" si="22"/>
        <v>0.366202160804799</v>
      </c>
      <c r="E66" s="344">
        <f t="shared" si="22"/>
        <v>1</v>
      </c>
      <c r="F66" s="206"/>
      <c r="G66" s="206"/>
      <c r="H66" s="207"/>
    </row>
    <row r="67" spans="1:8" ht="15.75" x14ac:dyDescent="0.25">
      <c r="A67" s="213"/>
    </row>
    <row r="68" spans="1:8" customFormat="1" ht="18.75" x14ac:dyDescent="0.3">
      <c r="A68" s="106" t="s">
        <v>45</v>
      </c>
    </row>
    <row r="69" spans="1:8" s="225" customFormat="1" x14ac:dyDescent="0.25">
      <c r="A69" s="225" t="s">
        <v>67</v>
      </c>
    </row>
    <row r="70" spans="1:8" s="225" customFormat="1" x14ac:dyDescent="0.25">
      <c r="A70" s="225" t="s">
        <v>68</v>
      </c>
    </row>
    <row r="71" spans="1:8" customFormat="1" x14ac:dyDescent="0.25">
      <c r="A71" s="225" t="s">
        <v>75</v>
      </c>
    </row>
    <row r="72" spans="1:8" customFormat="1" x14ac:dyDescent="0.25">
      <c r="A72" s="337" t="s">
        <v>73</v>
      </c>
    </row>
  </sheetData>
  <mergeCells count="2">
    <mergeCell ref="A1:H2"/>
    <mergeCell ref="A3:H3"/>
  </mergeCells>
  <pageMargins left="0.7" right="0.7" top="0.75" bottom="0.75" header="0.3" footer="0.3"/>
  <pageSetup paperSize="9" scale="65" orientation="portrait" r:id="rId1"/>
  <ignoredErrors>
    <ignoredError sqref="D61 F51 B53:D53 F35 F17 D64 G7 G9 G17:G25 F23 G11:G14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2190"/>
  <sheetViews>
    <sheetView workbookViewId="0">
      <pane ySplit="3" topLeftCell="A4" activePane="bottomLeft" state="frozen"/>
      <selection pane="bottomLeft" activeCell="A10" sqref="A10"/>
    </sheetView>
  </sheetViews>
  <sheetFormatPr defaultRowHeight="15" x14ac:dyDescent="0.25"/>
  <cols>
    <col min="1" max="1" width="30.28515625" customWidth="1"/>
    <col min="2" max="2" width="9.5703125" style="107" customWidth="1"/>
    <col min="3" max="4" width="9.28515625" style="107" customWidth="1"/>
    <col min="5" max="5" width="11.28515625" style="107" customWidth="1"/>
    <col min="6" max="6" width="9.28515625" style="107" customWidth="1"/>
    <col min="7" max="7" width="9.85546875" style="107" customWidth="1"/>
    <col min="8" max="8" width="10.140625" style="107" customWidth="1"/>
    <col min="9" max="10" width="11.42578125" style="107" customWidth="1"/>
    <col min="11" max="11" width="9.42578125" style="107" customWidth="1"/>
    <col min="12" max="13" width="10.140625" style="107" customWidth="1"/>
    <col min="14" max="14" width="13.140625" style="107" customWidth="1"/>
    <col min="15" max="15" width="10.7109375" style="107" bestFit="1" customWidth="1"/>
    <col min="16" max="16" width="14.7109375" customWidth="1"/>
    <col min="17" max="17" width="11.85546875" customWidth="1"/>
    <col min="18" max="18" width="12.5703125" style="109" customWidth="1"/>
    <col min="19" max="111" width="9.140625" style="1"/>
    <col min="112" max="197" width="9.140625" style="2"/>
  </cols>
  <sheetData>
    <row r="1" spans="1:112" x14ac:dyDescent="0.25">
      <c r="A1" s="461" t="s">
        <v>78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</row>
    <row r="2" spans="1:112" ht="43.5" customHeight="1" x14ac:dyDescent="0.25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</row>
    <row r="3" spans="1:112" ht="94.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48</v>
      </c>
      <c r="K3" s="4" t="s">
        <v>9</v>
      </c>
      <c r="L3" s="4" t="s">
        <v>10</v>
      </c>
      <c r="M3" s="4" t="s">
        <v>11</v>
      </c>
      <c r="N3" s="4" t="s">
        <v>54</v>
      </c>
      <c r="O3" s="4" t="s">
        <v>12</v>
      </c>
      <c r="P3" s="5" t="s">
        <v>13</v>
      </c>
      <c r="Q3" s="6" t="s">
        <v>14</v>
      </c>
      <c r="R3" s="7" t="s">
        <v>15</v>
      </c>
    </row>
    <row r="4" spans="1:112" ht="16.5" thickBot="1" x14ac:dyDescent="0.3">
      <c r="A4" s="111" t="s">
        <v>63</v>
      </c>
      <c r="B4" s="119"/>
      <c r="C4" s="331"/>
      <c r="D4" s="331"/>
      <c r="E4" s="331"/>
      <c r="F4" s="120"/>
      <c r="G4" s="331"/>
      <c r="H4" s="120"/>
      <c r="I4" s="332"/>
      <c r="J4" s="332"/>
      <c r="K4" s="333"/>
      <c r="L4" s="334"/>
      <c r="M4" s="334"/>
      <c r="N4" s="327"/>
      <c r="O4" s="332"/>
      <c r="P4" s="335"/>
      <c r="Q4" s="336"/>
      <c r="R4" s="121"/>
    </row>
    <row r="5" spans="1:112" s="2" customFormat="1" ht="16.5" thickBot="1" x14ac:dyDescent="0.3">
      <c r="A5" s="365" t="s">
        <v>72</v>
      </c>
      <c r="B5" s="378">
        <v>0</v>
      </c>
      <c r="C5" s="186">
        <v>0</v>
      </c>
      <c r="D5" s="186">
        <v>0</v>
      </c>
      <c r="E5" s="186">
        <v>0</v>
      </c>
      <c r="F5" s="186">
        <v>0</v>
      </c>
      <c r="G5" s="18">
        <v>2.04</v>
      </c>
      <c r="H5" s="379">
        <v>0.56999999999999995</v>
      </c>
      <c r="I5" s="186">
        <v>1.47</v>
      </c>
      <c r="J5" s="186">
        <v>5.12</v>
      </c>
      <c r="K5" s="378">
        <v>0</v>
      </c>
      <c r="L5" s="378">
        <v>0</v>
      </c>
      <c r="M5" s="10">
        <v>0</v>
      </c>
      <c r="N5" s="381">
        <v>0</v>
      </c>
      <c r="O5" s="186">
        <f>B5+D5+E5+F5+H5+I5+J5+K5+L5+M5+N5</f>
        <v>7.16</v>
      </c>
      <c r="P5" s="366" t="e">
        <f>(O5-O6)/O6</f>
        <v>#DIV/0!</v>
      </c>
      <c r="Q5" s="367">
        <f>O5/$O$82</f>
        <v>1.9168935615400474E-4</v>
      </c>
      <c r="R5" s="368">
        <f>O5-O6</f>
        <v>7.16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12" ht="16.5" thickBot="1" x14ac:dyDescent="0.3">
      <c r="A6" s="326" t="s">
        <v>36</v>
      </c>
      <c r="B6" s="380">
        <v>0</v>
      </c>
      <c r="C6" s="338">
        <v>0</v>
      </c>
      <c r="D6" s="338">
        <v>0</v>
      </c>
      <c r="E6" s="338">
        <v>0</v>
      </c>
      <c r="F6" s="338">
        <v>0</v>
      </c>
      <c r="G6" s="338">
        <v>0</v>
      </c>
      <c r="H6" s="338">
        <v>0</v>
      </c>
      <c r="I6" s="338">
        <v>0</v>
      </c>
      <c r="J6" s="338">
        <v>0</v>
      </c>
      <c r="K6" s="352">
        <v>0</v>
      </c>
      <c r="L6" s="352">
        <v>0</v>
      </c>
      <c r="M6" s="354">
        <v>0</v>
      </c>
      <c r="N6" s="352">
        <v>0</v>
      </c>
      <c r="O6" s="339">
        <f>B6+D6+E6+F6+H6+I6+J6+K6+L6+M6+N6</f>
        <v>0</v>
      </c>
      <c r="P6" s="328"/>
      <c r="Q6" s="330"/>
      <c r="R6" s="329"/>
    </row>
    <row r="7" spans="1:112" s="2" customFormat="1" ht="16.5" thickBot="1" x14ac:dyDescent="0.3">
      <c r="A7" s="40" t="s">
        <v>19</v>
      </c>
      <c r="B7" s="410">
        <v>235.76</v>
      </c>
      <c r="C7" s="396">
        <v>50.98</v>
      </c>
      <c r="D7" s="396">
        <v>46.47</v>
      </c>
      <c r="E7" s="396">
        <v>4.51</v>
      </c>
      <c r="F7" s="396">
        <v>31.88</v>
      </c>
      <c r="G7" s="396">
        <v>1058.1400000000001</v>
      </c>
      <c r="H7" s="396">
        <v>487.91</v>
      </c>
      <c r="I7" s="396">
        <v>570.23</v>
      </c>
      <c r="J7" s="396">
        <v>737.56</v>
      </c>
      <c r="K7" s="396">
        <v>1.92</v>
      </c>
      <c r="L7" s="405">
        <v>111.35</v>
      </c>
      <c r="M7" s="396">
        <v>58.91</v>
      </c>
      <c r="N7" s="396">
        <v>131.68</v>
      </c>
      <c r="O7" s="10">
        <f>B7+C7+F7+G7+J7+K7+L7+M7+N7</f>
        <v>2418.1799999999998</v>
      </c>
      <c r="P7" s="11">
        <f>(O7-O8)/O8</f>
        <v>0.23143437676642642</v>
      </c>
      <c r="Q7" s="12">
        <f>O7/$O$82</f>
        <v>6.4740135092806031E-2</v>
      </c>
      <c r="R7" s="13">
        <f>O7-O8</f>
        <v>454.46999999999935</v>
      </c>
      <c r="S7" s="1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2" s="17" customFormat="1" ht="16.5" thickBot="1" x14ac:dyDescent="0.3">
      <c r="A8" s="156" t="s">
        <v>16</v>
      </c>
      <c r="B8" s="412">
        <v>242.86</v>
      </c>
      <c r="C8" s="412">
        <v>45.22</v>
      </c>
      <c r="D8" s="412">
        <v>41.41</v>
      </c>
      <c r="E8" s="413">
        <v>3.81</v>
      </c>
      <c r="F8" s="414">
        <v>29.9</v>
      </c>
      <c r="G8" s="414">
        <v>982.86</v>
      </c>
      <c r="H8" s="414">
        <v>512.92999999999995</v>
      </c>
      <c r="I8" s="414">
        <v>469.93</v>
      </c>
      <c r="J8" s="414">
        <v>364.11</v>
      </c>
      <c r="K8" s="412">
        <v>1.55</v>
      </c>
      <c r="L8" s="412">
        <v>80.430000000000007</v>
      </c>
      <c r="M8" s="412">
        <v>53.18</v>
      </c>
      <c r="N8" s="415">
        <v>163.60000000000002</v>
      </c>
      <c r="O8" s="352">
        <f t="shared" ref="O8:O54" si="0">B8+C8+F8+G8+J8+K8+L8+M8+N8</f>
        <v>1963.7100000000005</v>
      </c>
      <c r="P8" s="27"/>
      <c r="Q8" s="28"/>
      <c r="R8" s="2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6"/>
    </row>
    <row r="9" spans="1:112" s="2" customFormat="1" ht="16.5" thickBot="1" x14ac:dyDescent="0.3">
      <c r="A9" s="40" t="s">
        <v>23</v>
      </c>
      <c r="B9" s="405">
        <v>30.95</v>
      </c>
      <c r="C9" s="405">
        <v>11.46</v>
      </c>
      <c r="D9" s="405">
        <v>11.46</v>
      </c>
      <c r="E9" s="466">
        <v>0</v>
      </c>
      <c r="F9" s="405">
        <v>6.67</v>
      </c>
      <c r="G9" s="405">
        <v>227.98</v>
      </c>
      <c r="H9" s="405">
        <v>146.31</v>
      </c>
      <c r="I9" s="405">
        <v>81.67</v>
      </c>
      <c r="J9" s="405">
        <v>88.11</v>
      </c>
      <c r="K9" s="466">
        <v>0</v>
      </c>
      <c r="L9" s="405">
        <v>9.42</v>
      </c>
      <c r="M9" s="405">
        <v>6.14</v>
      </c>
      <c r="N9" s="405">
        <v>4.58</v>
      </c>
      <c r="O9" s="10">
        <f t="shared" si="0"/>
        <v>385.31</v>
      </c>
      <c r="P9" s="20">
        <f>(O9-O10)/O10</f>
        <v>0.21794790744721221</v>
      </c>
      <c r="Q9" s="21">
        <f>O9/$O$82</f>
        <v>1.0315618131242956E-2</v>
      </c>
      <c r="R9" s="13">
        <f>O9-O10</f>
        <v>68.950000000000045</v>
      </c>
      <c r="S9" s="14"/>
      <c r="T9" s="2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2" s="17" customFormat="1" ht="16.5" thickBot="1" x14ac:dyDescent="0.3">
      <c r="A10" s="156" t="s">
        <v>16</v>
      </c>
      <c r="B10" s="414">
        <v>14.16</v>
      </c>
      <c r="C10" s="414">
        <v>10.07</v>
      </c>
      <c r="D10" s="414">
        <v>10.07</v>
      </c>
      <c r="E10" s="138">
        <v>0</v>
      </c>
      <c r="F10" s="412">
        <v>3.78</v>
      </c>
      <c r="G10" s="413">
        <v>243.69</v>
      </c>
      <c r="H10" s="412">
        <v>156.41</v>
      </c>
      <c r="I10" s="413">
        <v>87.28</v>
      </c>
      <c r="J10" s="412">
        <v>28.54</v>
      </c>
      <c r="K10" s="338">
        <v>0</v>
      </c>
      <c r="L10" s="414">
        <v>7.52</v>
      </c>
      <c r="M10" s="414">
        <v>5.21</v>
      </c>
      <c r="N10" s="412">
        <v>3.39</v>
      </c>
      <c r="O10" s="352">
        <f t="shared" si="0"/>
        <v>316.35999999999996</v>
      </c>
      <c r="P10" s="27"/>
      <c r="Q10" s="28"/>
      <c r="R10" s="2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6"/>
    </row>
    <row r="11" spans="1:112" s="2" customFormat="1" ht="16.5" thickBot="1" x14ac:dyDescent="0.3">
      <c r="A11" s="40" t="s">
        <v>20</v>
      </c>
      <c r="B11" s="411">
        <v>80.790000000000006</v>
      </c>
      <c r="C11" s="322">
        <v>19.71</v>
      </c>
      <c r="D11" s="33">
        <v>19.71</v>
      </c>
      <c r="E11" s="10">
        <v>0</v>
      </c>
      <c r="F11" s="10">
        <v>7.67</v>
      </c>
      <c r="G11" s="9">
        <v>663.39</v>
      </c>
      <c r="H11" s="10">
        <v>234.8</v>
      </c>
      <c r="I11" s="10">
        <v>428.59</v>
      </c>
      <c r="J11" s="10">
        <v>62.71</v>
      </c>
      <c r="K11" s="10">
        <v>0</v>
      </c>
      <c r="L11" s="33">
        <v>4.21</v>
      </c>
      <c r="M11" s="33">
        <v>73.680000000000007</v>
      </c>
      <c r="N11" s="33">
        <v>38.730000000000004</v>
      </c>
      <c r="O11" s="10">
        <f t="shared" si="0"/>
        <v>950.8900000000001</v>
      </c>
      <c r="P11" s="20">
        <f>(O11-O12)/O12</f>
        <v>8.8211396070084061E-2</v>
      </c>
      <c r="Q11" s="21">
        <f>O11/$O$82</f>
        <v>2.5457470932022566E-2</v>
      </c>
      <c r="R11" s="13">
        <f>O11-O12</f>
        <v>77.080000000000155</v>
      </c>
      <c r="S11" s="14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2" s="17" customFormat="1" ht="16.5" thickBot="1" x14ac:dyDescent="0.3">
      <c r="A12" s="113" t="s">
        <v>16</v>
      </c>
      <c r="B12" s="136">
        <v>94.65</v>
      </c>
      <c r="C12" s="341">
        <v>17.559999999999999</v>
      </c>
      <c r="D12" s="26">
        <v>17.559999999999999</v>
      </c>
      <c r="E12" s="26">
        <v>0</v>
      </c>
      <c r="F12" s="26">
        <v>6.51</v>
      </c>
      <c r="G12" s="340">
        <v>636.1</v>
      </c>
      <c r="H12" s="26">
        <v>255.35</v>
      </c>
      <c r="I12" s="66">
        <v>380.75</v>
      </c>
      <c r="J12" s="146">
        <v>65.17</v>
      </c>
      <c r="K12" s="26">
        <v>0</v>
      </c>
      <c r="L12" s="26">
        <v>5.29</v>
      </c>
      <c r="M12" s="26">
        <v>41.79</v>
      </c>
      <c r="N12" s="66">
        <v>6.74</v>
      </c>
      <c r="O12" s="352">
        <f t="shared" si="0"/>
        <v>873.81</v>
      </c>
      <c r="P12" s="27"/>
      <c r="Q12" s="28"/>
      <c r="R12" s="2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</row>
    <row r="13" spans="1:112" s="2" customFormat="1" ht="16.5" thickBot="1" x14ac:dyDescent="0.3">
      <c r="A13" s="112" t="s">
        <v>70</v>
      </c>
      <c r="B13" s="18">
        <v>46.19</v>
      </c>
      <c r="C13" s="321">
        <v>0</v>
      </c>
      <c r="D13" s="19">
        <v>0</v>
      </c>
      <c r="E13" s="19">
        <v>0</v>
      </c>
      <c r="F13" s="19">
        <v>0</v>
      </c>
      <c r="G13" s="9">
        <v>0.09</v>
      </c>
      <c r="H13" s="19">
        <v>0</v>
      </c>
      <c r="I13" s="144">
        <v>0.09</v>
      </c>
      <c r="J13" s="140">
        <v>41.94</v>
      </c>
      <c r="K13" s="19">
        <v>0</v>
      </c>
      <c r="L13" s="19">
        <v>0</v>
      </c>
      <c r="M13" s="19">
        <v>9.82</v>
      </c>
      <c r="N13" s="19">
        <v>0</v>
      </c>
      <c r="O13" s="10">
        <f t="shared" si="0"/>
        <v>98.039999999999992</v>
      </c>
      <c r="P13" s="362" t="e">
        <f>(O13-O14)/O14</f>
        <v>#DIV/0!</v>
      </c>
      <c r="Q13" s="21">
        <f>O13/$O$82</f>
        <v>2.6247520219746679E-3</v>
      </c>
      <c r="R13" s="13">
        <f>O13-O14</f>
        <v>98.039999999999992</v>
      </c>
      <c r="S13" s="14"/>
      <c r="T13" s="22"/>
      <c r="U13" s="1"/>
      <c r="V13" s="1"/>
      <c r="W13" s="1"/>
      <c r="X13" s="1"/>
      <c r="Y13" s="1"/>
      <c r="Z13" s="1"/>
      <c r="AA13" s="2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2" s="17" customFormat="1" ht="16.5" thickBot="1" x14ac:dyDescent="0.3">
      <c r="A14" s="372" t="s">
        <v>16</v>
      </c>
      <c r="B14" s="187">
        <v>0</v>
      </c>
      <c r="C14" s="32">
        <v>0</v>
      </c>
      <c r="D14" s="26">
        <v>0</v>
      </c>
      <c r="E14" s="26">
        <v>0</v>
      </c>
      <c r="F14" s="26">
        <v>0</v>
      </c>
      <c r="G14" s="149">
        <v>0</v>
      </c>
      <c r="H14" s="26">
        <v>0</v>
      </c>
      <c r="I14" s="66">
        <v>0</v>
      </c>
      <c r="J14" s="72">
        <v>0</v>
      </c>
      <c r="K14" s="26">
        <v>0</v>
      </c>
      <c r="L14" s="26">
        <v>0</v>
      </c>
      <c r="M14" s="26">
        <v>0</v>
      </c>
      <c r="N14" s="65">
        <v>0</v>
      </c>
      <c r="O14" s="376">
        <f t="shared" si="0"/>
        <v>0</v>
      </c>
      <c r="P14" s="27"/>
      <c r="Q14" s="28"/>
      <c r="R14" s="29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6"/>
    </row>
    <row r="15" spans="1:112" s="15" customFormat="1" ht="16.5" thickBot="1" x14ac:dyDescent="0.3">
      <c r="A15" s="216" t="s">
        <v>76</v>
      </c>
      <c r="B15" s="18">
        <v>0.17</v>
      </c>
      <c r="C15" s="320">
        <v>0</v>
      </c>
      <c r="D15" s="241">
        <v>0</v>
      </c>
      <c r="E15" s="241">
        <v>0</v>
      </c>
      <c r="F15" s="241">
        <v>0</v>
      </c>
      <c r="G15" s="10">
        <v>0</v>
      </c>
      <c r="H15" s="241">
        <v>0</v>
      </c>
      <c r="I15" s="241">
        <v>0</v>
      </c>
      <c r="J15" s="241">
        <v>7.2</v>
      </c>
      <c r="K15" s="241">
        <v>0</v>
      </c>
      <c r="L15" s="241">
        <v>0</v>
      </c>
      <c r="M15" s="241">
        <v>0</v>
      </c>
      <c r="N15" s="241">
        <v>0</v>
      </c>
      <c r="O15" s="10">
        <f t="shared" si="0"/>
        <v>7.37</v>
      </c>
      <c r="P15" s="384" t="e">
        <f>(O15-O16)/O16</f>
        <v>#DIV/0!</v>
      </c>
      <c r="Q15" s="382">
        <f>O15/$O$82</f>
        <v>1.9731153000768364E-4</v>
      </c>
      <c r="R15" s="383">
        <f>O15-O16</f>
        <v>7.37</v>
      </c>
    </row>
    <row r="16" spans="1:112" s="15" customFormat="1" ht="16.5" thickBot="1" x14ac:dyDescent="0.3">
      <c r="A16" s="372" t="s">
        <v>16</v>
      </c>
      <c r="B16" s="348">
        <v>0</v>
      </c>
      <c r="C16" s="353">
        <v>0</v>
      </c>
      <c r="D16" s="66">
        <v>0</v>
      </c>
      <c r="E16" s="65">
        <v>0</v>
      </c>
      <c r="F16" s="71">
        <v>0</v>
      </c>
      <c r="G16" s="354">
        <v>0</v>
      </c>
      <c r="H16" s="66">
        <v>0</v>
      </c>
      <c r="I16" s="66">
        <v>0</v>
      </c>
      <c r="J16" s="66">
        <v>0</v>
      </c>
      <c r="K16" s="65">
        <v>0</v>
      </c>
      <c r="L16" s="71">
        <v>0</v>
      </c>
      <c r="M16" s="65">
        <v>0</v>
      </c>
      <c r="N16" s="71">
        <v>0</v>
      </c>
      <c r="O16" s="375">
        <f t="shared" si="0"/>
        <v>0</v>
      </c>
      <c r="P16" s="386"/>
      <c r="Q16" s="387"/>
      <c r="R16" s="29"/>
    </row>
    <row r="17" spans="1:112" s="2" customFormat="1" ht="16.5" thickBot="1" x14ac:dyDescent="0.3">
      <c r="A17" s="373" t="s">
        <v>21</v>
      </c>
      <c r="B17" s="18">
        <v>77.36</v>
      </c>
      <c r="C17" s="323">
        <v>23.39</v>
      </c>
      <c r="D17" s="33">
        <v>23.39</v>
      </c>
      <c r="E17" s="33">
        <v>0</v>
      </c>
      <c r="F17" s="33">
        <v>10.99</v>
      </c>
      <c r="G17" s="33">
        <v>275.93</v>
      </c>
      <c r="H17" s="33">
        <v>118.35</v>
      </c>
      <c r="I17" s="145">
        <v>157.58000000000001</v>
      </c>
      <c r="J17" s="374">
        <v>69.92</v>
      </c>
      <c r="K17" s="33">
        <v>0</v>
      </c>
      <c r="L17" s="33">
        <v>11.76</v>
      </c>
      <c r="M17" s="33">
        <v>15.66</v>
      </c>
      <c r="N17" s="33">
        <v>30.07</v>
      </c>
      <c r="O17" s="374">
        <f t="shared" si="0"/>
        <v>515.08000000000004</v>
      </c>
      <c r="P17" s="385">
        <f>(O17-O18)/O18</f>
        <v>2.3547880690737877E-2</v>
      </c>
      <c r="Q17" s="21">
        <f>O17/$O$82</f>
        <v>1.3789853850252063E-2</v>
      </c>
      <c r="R17" s="13">
        <f>O17-O18</f>
        <v>11.850000000000023</v>
      </c>
      <c r="S17" s="14"/>
      <c r="T17" s="2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2" s="17" customFormat="1" ht="16.5" thickBot="1" x14ac:dyDescent="0.3">
      <c r="A18" s="113" t="s">
        <v>16</v>
      </c>
      <c r="B18" s="349">
        <v>71.209999999999994</v>
      </c>
      <c r="C18" s="32">
        <v>20.94</v>
      </c>
      <c r="D18" s="26">
        <v>20.94</v>
      </c>
      <c r="E18" s="26">
        <v>0</v>
      </c>
      <c r="F18" s="26">
        <v>12.76</v>
      </c>
      <c r="G18" s="340">
        <v>249.92</v>
      </c>
      <c r="H18" s="26">
        <v>122.25</v>
      </c>
      <c r="I18" s="66">
        <v>127.67</v>
      </c>
      <c r="J18" s="72">
        <v>71.16</v>
      </c>
      <c r="K18" s="26">
        <v>0.04</v>
      </c>
      <c r="L18" s="26">
        <v>10.6</v>
      </c>
      <c r="M18" s="26">
        <v>27.21</v>
      </c>
      <c r="N18" s="66">
        <v>39.39</v>
      </c>
      <c r="O18" s="352">
        <f t="shared" si="0"/>
        <v>503.23</v>
      </c>
      <c r="P18" s="27"/>
      <c r="Q18" s="28"/>
      <c r="R18" s="2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</row>
    <row r="19" spans="1:112" s="2" customFormat="1" ht="16.5" thickBot="1" x14ac:dyDescent="0.3">
      <c r="A19" s="40" t="s">
        <v>71</v>
      </c>
      <c r="B19" s="132">
        <v>0.56000000000000005</v>
      </c>
      <c r="C19" s="323">
        <v>0</v>
      </c>
      <c r="D19" s="31">
        <v>0</v>
      </c>
      <c r="E19" s="19">
        <v>0</v>
      </c>
      <c r="F19" s="19">
        <v>0</v>
      </c>
      <c r="G19" s="9">
        <v>99.53</v>
      </c>
      <c r="H19" s="19">
        <v>26.05</v>
      </c>
      <c r="I19" s="144">
        <v>73.48</v>
      </c>
      <c r="J19" s="139">
        <v>4.3099999999999996</v>
      </c>
      <c r="K19" s="19">
        <v>0</v>
      </c>
      <c r="L19" s="19">
        <v>0.14000000000000001</v>
      </c>
      <c r="M19" s="19">
        <v>0</v>
      </c>
      <c r="N19" s="19">
        <v>0.33</v>
      </c>
      <c r="O19" s="10">
        <f t="shared" si="0"/>
        <v>104.87</v>
      </c>
      <c r="P19" s="362" t="e">
        <f>(O19-O20)/O20</f>
        <v>#DIV/0!</v>
      </c>
      <c r="Q19" s="21">
        <f>O19/$O$82</f>
        <v>2.8076065335014633E-3</v>
      </c>
      <c r="R19" s="13">
        <f>O19-O20</f>
        <v>104.87</v>
      </c>
      <c r="S19" s="14"/>
      <c r="T19" s="2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pans="1:112" s="17" customFormat="1" ht="16.5" thickBot="1" x14ac:dyDescent="0.3">
      <c r="A20" s="113" t="s">
        <v>16</v>
      </c>
      <c r="B20" s="187">
        <v>0</v>
      </c>
      <c r="C20" s="350">
        <v>0</v>
      </c>
      <c r="D20" s="26">
        <v>0</v>
      </c>
      <c r="E20" s="26">
        <v>0</v>
      </c>
      <c r="F20" s="26">
        <v>0</v>
      </c>
      <c r="G20" s="340">
        <v>0</v>
      </c>
      <c r="H20" s="26">
        <v>0</v>
      </c>
      <c r="I20" s="66">
        <v>0</v>
      </c>
      <c r="J20" s="72">
        <v>0</v>
      </c>
      <c r="K20" s="26">
        <v>0</v>
      </c>
      <c r="L20" s="26">
        <v>0</v>
      </c>
      <c r="M20" s="26">
        <v>0</v>
      </c>
      <c r="N20" s="65">
        <v>0</v>
      </c>
      <c r="O20" s="377">
        <f t="shared" si="0"/>
        <v>0</v>
      </c>
      <c r="P20" s="27"/>
      <c r="Q20" s="28"/>
      <c r="R20" s="2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</row>
    <row r="21" spans="1:112" s="2" customFormat="1" ht="16.5" thickBot="1" x14ac:dyDescent="0.3">
      <c r="A21" s="40" t="s">
        <v>56</v>
      </c>
      <c r="B21" s="351">
        <v>230.49</v>
      </c>
      <c r="C21" s="320">
        <v>53</v>
      </c>
      <c r="D21" s="182">
        <v>45.1</v>
      </c>
      <c r="E21" s="123">
        <v>7.9</v>
      </c>
      <c r="F21" s="183">
        <v>29.55</v>
      </c>
      <c r="G21" s="9">
        <v>631.26</v>
      </c>
      <c r="H21" s="184">
        <v>368.98</v>
      </c>
      <c r="I21" s="124">
        <v>262.27999999999997</v>
      </c>
      <c r="J21" s="132">
        <v>307.77</v>
      </c>
      <c r="K21" s="18">
        <v>7.2</v>
      </c>
      <c r="L21" s="185">
        <v>62.47</v>
      </c>
      <c r="M21" s="186">
        <v>171.73</v>
      </c>
      <c r="N21" s="186">
        <v>198.26</v>
      </c>
      <c r="O21" s="10">
        <f t="shared" si="0"/>
        <v>1691.73</v>
      </c>
      <c r="P21" s="20">
        <f>(O21-O22)/O22</f>
        <v>-3.3125868010904808E-2</v>
      </c>
      <c r="Q21" s="21">
        <f>O21/$O$82</f>
        <v>4.5291429397543916E-2</v>
      </c>
      <c r="R21" s="13">
        <f>O21-O22</f>
        <v>-57.960000000000036</v>
      </c>
      <c r="S21" s="14"/>
      <c r="T21" s="2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2" s="17" customFormat="1" ht="16.5" thickBot="1" x14ac:dyDescent="0.3">
      <c r="A22" s="113" t="s">
        <v>16</v>
      </c>
      <c r="B22" s="187">
        <v>182.7</v>
      </c>
      <c r="C22" s="341">
        <v>49.48</v>
      </c>
      <c r="D22" s="138">
        <v>40.380000000000003</v>
      </c>
      <c r="E22" s="150">
        <v>9.1</v>
      </c>
      <c r="F22" s="138">
        <v>29.18</v>
      </c>
      <c r="G22" s="340">
        <v>489.37</v>
      </c>
      <c r="H22" s="137">
        <v>291.67</v>
      </c>
      <c r="I22" s="151">
        <v>197.7</v>
      </c>
      <c r="J22" s="172">
        <v>221.8</v>
      </c>
      <c r="K22" s="138">
        <v>6.82</v>
      </c>
      <c r="L22" s="137">
        <v>53.96</v>
      </c>
      <c r="M22" s="338">
        <v>147.63999999999999</v>
      </c>
      <c r="N22" s="138">
        <v>568.74000000000012</v>
      </c>
      <c r="O22" s="352">
        <f t="shared" si="0"/>
        <v>1749.69</v>
      </c>
      <c r="P22" s="27"/>
      <c r="Q22" s="28"/>
      <c r="R22" s="29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</row>
    <row r="23" spans="1:112" s="24" customFormat="1" ht="16.5" thickBot="1" x14ac:dyDescent="0.3">
      <c r="A23" s="40" t="s">
        <v>57</v>
      </c>
      <c r="B23" s="33">
        <v>357.74</v>
      </c>
      <c r="C23" s="321">
        <v>145.28</v>
      </c>
      <c r="D23" s="33">
        <v>114.27</v>
      </c>
      <c r="E23" s="33">
        <v>31.01</v>
      </c>
      <c r="F23" s="34">
        <v>92.69</v>
      </c>
      <c r="G23" s="9">
        <v>1295.5999999999999</v>
      </c>
      <c r="H23" s="33">
        <v>747.56</v>
      </c>
      <c r="I23" s="145">
        <v>548.04</v>
      </c>
      <c r="J23" s="140">
        <v>678.15</v>
      </c>
      <c r="K23" s="33">
        <v>17.55</v>
      </c>
      <c r="L23" s="33">
        <v>130.61000000000001</v>
      </c>
      <c r="M23" s="33">
        <v>128.63999999999999</v>
      </c>
      <c r="N23" s="33">
        <v>927.92000000000007</v>
      </c>
      <c r="O23" s="10">
        <f t="shared" si="0"/>
        <v>3774.1800000000003</v>
      </c>
      <c r="P23" s="20">
        <f>(O23-O24)/O24</f>
        <v>0.1365102308144002</v>
      </c>
      <c r="Q23" s="21">
        <f>O23/$O$82</f>
        <v>0.10104331483370414</v>
      </c>
      <c r="R23" s="13">
        <f>O23-O24</f>
        <v>453.33000000000084</v>
      </c>
      <c r="S23" s="35"/>
      <c r="T23" s="22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</row>
    <row r="24" spans="1:112" s="17" customFormat="1" ht="16.5" thickBot="1" x14ac:dyDescent="0.3">
      <c r="A24" s="113" t="s">
        <v>16</v>
      </c>
      <c r="B24" s="135">
        <v>313.37</v>
      </c>
      <c r="C24" s="32">
        <v>116.56</v>
      </c>
      <c r="D24" s="26">
        <v>102.93</v>
      </c>
      <c r="E24" s="26">
        <v>13.63</v>
      </c>
      <c r="F24" s="26">
        <v>81.75</v>
      </c>
      <c r="G24" s="340">
        <v>1212.8699999999999</v>
      </c>
      <c r="H24" s="26">
        <v>707.69</v>
      </c>
      <c r="I24" s="66">
        <v>505.18</v>
      </c>
      <c r="J24" s="146">
        <v>545.66999999999996</v>
      </c>
      <c r="K24" s="26">
        <v>22.34</v>
      </c>
      <c r="L24" s="26">
        <v>115.14</v>
      </c>
      <c r="M24" s="26">
        <v>109.27</v>
      </c>
      <c r="N24" s="26">
        <v>803.87999999999988</v>
      </c>
      <c r="O24" s="149">
        <f t="shared" si="0"/>
        <v>3320.8499999999995</v>
      </c>
      <c r="P24" s="27"/>
      <c r="Q24" s="28"/>
      <c r="R24" s="2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</row>
    <row r="25" spans="1:112" s="2" customFormat="1" ht="16.5" thickBot="1" x14ac:dyDescent="0.3">
      <c r="A25" s="40" t="s">
        <v>58</v>
      </c>
      <c r="B25" s="19">
        <v>126.17</v>
      </c>
      <c r="C25" s="320">
        <v>43.2</v>
      </c>
      <c r="D25" s="19">
        <v>41.76</v>
      </c>
      <c r="E25" s="19">
        <v>1.44</v>
      </c>
      <c r="F25" s="19">
        <v>20.32</v>
      </c>
      <c r="G25" s="9">
        <v>735.05</v>
      </c>
      <c r="H25" s="19">
        <v>374.59</v>
      </c>
      <c r="I25" s="144">
        <v>360.46</v>
      </c>
      <c r="J25" s="10">
        <v>211.83</v>
      </c>
      <c r="K25" s="19">
        <v>0.06</v>
      </c>
      <c r="L25" s="19">
        <v>21.52</v>
      </c>
      <c r="M25" s="19">
        <v>22.63</v>
      </c>
      <c r="N25" s="19">
        <v>437.65000000000003</v>
      </c>
      <c r="O25" s="10">
        <f t="shared" si="0"/>
        <v>1618.43</v>
      </c>
      <c r="P25" s="20">
        <f>(O25-O26)/O26</f>
        <v>0.33073779590360058</v>
      </c>
      <c r="Q25" s="21">
        <f>O25/$O$82</f>
        <v>4.3329023000045513E-2</v>
      </c>
      <c r="R25" s="13">
        <f>O25-O26</f>
        <v>402.24</v>
      </c>
      <c r="S25" s="14"/>
      <c r="T25" s="2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2" s="17" customFormat="1" ht="16.5" thickBot="1" x14ac:dyDescent="0.3">
      <c r="A26" s="113" t="s">
        <v>16</v>
      </c>
      <c r="B26" s="135">
        <v>125.37</v>
      </c>
      <c r="C26" s="32">
        <v>38.5</v>
      </c>
      <c r="D26" s="26">
        <v>37.159999999999997</v>
      </c>
      <c r="E26" s="26">
        <v>1.34</v>
      </c>
      <c r="F26" s="26">
        <v>16.39</v>
      </c>
      <c r="G26" s="340">
        <v>749.98</v>
      </c>
      <c r="H26" s="26">
        <v>373.45</v>
      </c>
      <c r="I26" s="66">
        <v>376.53</v>
      </c>
      <c r="J26" s="146">
        <v>118.72</v>
      </c>
      <c r="K26" s="26">
        <v>0.02</v>
      </c>
      <c r="L26" s="26">
        <v>18.78</v>
      </c>
      <c r="M26" s="26">
        <v>15.81</v>
      </c>
      <c r="N26" s="26">
        <v>132.62</v>
      </c>
      <c r="O26" s="149">
        <f t="shared" si="0"/>
        <v>1216.19</v>
      </c>
      <c r="P26" s="27"/>
      <c r="Q26" s="28"/>
      <c r="R26" s="2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6"/>
    </row>
    <row r="27" spans="1:112" s="39" customFormat="1" ht="16.5" thickBot="1" x14ac:dyDescent="0.3">
      <c r="A27" s="40" t="s">
        <v>55</v>
      </c>
      <c r="B27" s="31">
        <v>2.35</v>
      </c>
      <c r="C27" s="320">
        <v>0</v>
      </c>
      <c r="D27" s="19">
        <v>0</v>
      </c>
      <c r="E27" s="19">
        <v>0</v>
      </c>
      <c r="F27" s="19">
        <v>0.02</v>
      </c>
      <c r="G27" s="9">
        <v>37.79</v>
      </c>
      <c r="H27" s="19">
        <v>19.739999999999998</v>
      </c>
      <c r="I27" s="144">
        <v>18.05</v>
      </c>
      <c r="J27" s="140">
        <v>7.06</v>
      </c>
      <c r="K27" s="19">
        <v>0</v>
      </c>
      <c r="L27" s="19">
        <v>0</v>
      </c>
      <c r="M27" s="19">
        <v>1.1299999999999999</v>
      </c>
      <c r="N27" s="19">
        <v>1.26</v>
      </c>
      <c r="O27" s="10">
        <f t="shared" si="0"/>
        <v>49.61</v>
      </c>
      <c r="P27" s="20">
        <f>(O27-O28)/O28</f>
        <v>0.37958843159065625</v>
      </c>
      <c r="Q27" s="21">
        <f>O27/$O$82</f>
        <v>1.3281716422905271E-3</v>
      </c>
      <c r="R27" s="13">
        <f>O27-O28</f>
        <v>13.649999999999999</v>
      </c>
      <c r="S27" s="37"/>
      <c r="T27" s="2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</row>
    <row r="28" spans="1:112" s="17" customFormat="1" ht="16.5" thickBot="1" x14ac:dyDescent="0.3">
      <c r="A28" s="113" t="s">
        <v>16</v>
      </c>
      <c r="B28" s="71">
        <v>0.52</v>
      </c>
      <c r="C28" s="32">
        <v>0</v>
      </c>
      <c r="D28" s="26">
        <v>0</v>
      </c>
      <c r="E28" s="26">
        <v>0</v>
      </c>
      <c r="F28" s="26">
        <v>0</v>
      </c>
      <c r="G28" s="340">
        <v>29.67</v>
      </c>
      <c r="H28" s="26">
        <v>17.059999999999999</v>
      </c>
      <c r="I28" s="66">
        <v>12.61</v>
      </c>
      <c r="J28" s="146">
        <v>3.55</v>
      </c>
      <c r="K28" s="26">
        <v>0</v>
      </c>
      <c r="L28" s="26">
        <v>0</v>
      </c>
      <c r="M28" s="26">
        <v>1.68</v>
      </c>
      <c r="N28" s="26">
        <v>0.54</v>
      </c>
      <c r="O28" s="149">
        <f t="shared" si="0"/>
        <v>35.96</v>
      </c>
      <c r="P28" s="27"/>
      <c r="Q28" s="28"/>
      <c r="R28" s="2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6"/>
    </row>
    <row r="29" spans="1:112" s="2" customFormat="1" ht="16.5" thickBot="1" x14ac:dyDescent="0.3">
      <c r="A29" s="40" t="s">
        <v>77</v>
      </c>
      <c r="B29" s="19">
        <v>16.8</v>
      </c>
      <c r="C29" s="320">
        <v>7.13</v>
      </c>
      <c r="D29" s="19">
        <v>7.13</v>
      </c>
      <c r="E29" s="19">
        <v>0</v>
      </c>
      <c r="F29" s="19">
        <v>7.62</v>
      </c>
      <c r="G29" s="9">
        <v>156.65</v>
      </c>
      <c r="H29" s="19">
        <v>94.71</v>
      </c>
      <c r="I29" s="144">
        <v>61.94</v>
      </c>
      <c r="J29" s="140">
        <v>50.78</v>
      </c>
      <c r="K29" s="19">
        <v>0</v>
      </c>
      <c r="L29" s="19">
        <v>6.67</v>
      </c>
      <c r="M29" s="19">
        <v>5.5</v>
      </c>
      <c r="N29" s="19">
        <v>9.6</v>
      </c>
      <c r="O29" s="10">
        <f t="shared" si="0"/>
        <v>260.75</v>
      </c>
      <c r="P29" s="20">
        <f>(O29-O30)/O30</f>
        <v>0.21771820856489052</v>
      </c>
      <c r="Q29" s="21">
        <f>O29/$O$82</f>
        <v>6.9808658683179793E-3</v>
      </c>
      <c r="R29" s="13">
        <f>O29-O30</f>
        <v>46.620000000000005</v>
      </c>
      <c r="S29" s="14"/>
      <c r="T29" s="2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2" s="17" customFormat="1" ht="16.5" thickBot="1" x14ac:dyDescent="0.3">
      <c r="A30" s="113" t="s">
        <v>16</v>
      </c>
      <c r="B30" s="358">
        <v>15.45</v>
      </c>
      <c r="C30" s="359">
        <v>7.11</v>
      </c>
      <c r="D30" s="26">
        <v>7.11</v>
      </c>
      <c r="E30" s="26">
        <v>0</v>
      </c>
      <c r="F30" s="26">
        <v>5.57</v>
      </c>
      <c r="G30" s="340">
        <v>133.65</v>
      </c>
      <c r="H30" s="26">
        <v>88.78</v>
      </c>
      <c r="I30" s="66">
        <v>44.87</v>
      </c>
      <c r="J30" s="146">
        <v>36.909999999999997</v>
      </c>
      <c r="K30" s="26">
        <v>0</v>
      </c>
      <c r="L30" s="26">
        <v>2.35</v>
      </c>
      <c r="M30" s="26">
        <v>6.49</v>
      </c>
      <c r="N30" s="26">
        <v>6.6</v>
      </c>
      <c r="O30" s="149">
        <f t="shared" si="0"/>
        <v>214.13</v>
      </c>
      <c r="P30" s="27"/>
      <c r="Q30" s="28"/>
      <c r="R30" s="29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6"/>
    </row>
    <row r="31" spans="1:112" s="2" customFormat="1" ht="16.5" thickBot="1" x14ac:dyDescent="0.3">
      <c r="A31" s="40" t="s">
        <v>25</v>
      </c>
      <c r="B31" s="19">
        <v>17.03</v>
      </c>
      <c r="C31" s="321">
        <v>6.06</v>
      </c>
      <c r="D31" s="19">
        <v>6.06</v>
      </c>
      <c r="E31" s="19">
        <v>0</v>
      </c>
      <c r="F31" s="19">
        <v>1.73</v>
      </c>
      <c r="G31" s="9">
        <v>138.5</v>
      </c>
      <c r="H31" s="19">
        <v>39.9</v>
      </c>
      <c r="I31" s="144">
        <v>98.6</v>
      </c>
      <c r="J31" s="140">
        <v>4.38</v>
      </c>
      <c r="K31" s="19">
        <v>0</v>
      </c>
      <c r="L31" s="19">
        <v>2.63</v>
      </c>
      <c r="M31" s="19">
        <v>0.93</v>
      </c>
      <c r="N31" s="19">
        <v>0.56000000000000005</v>
      </c>
      <c r="O31" s="10">
        <f t="shared" si="0"/>
        <v>171.82</v>
      </c>
      <c r="P31" s="20">
        <f>(O31-O32)/O32</f>
        <v>0.54820688412326535</v>
      </c>
      <c r="Q31" s="21">
        <f>O31/$O$82</f>
        <v>4.6000091025671912E-3</v>
      </c>
      <c r="R31" s="13">
        <f>O31-O32</f>
        <v>60.839999999999989</v>
      </c>
      <c r="S31" s="14"/>
      <c r="T31" s="2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  <row r="32" spans="1:112" s="17" customFormat="1" ht="16.5" thickBot="1" x14ac:dyDescent="0.3">
      <c r="A32" s="113" t="s">
        <v>16</v>
      </c>
      <c r="B32" s="135">
        <v>7.64</v>
      </c>
      <c r="C32" s="32">
        <v>5.08</v>
      </c>
      <c r="D32" s="26">
        <v>5.08</v>
      </c>
      <c r="E32" s="26">
        <v>0</v>
      </c>
      <c r="F32" s="26">
        <v>1.43</v>
      </c>
      <c r="G32" s="406">
        <v>89.78</v>
      </c>
      <c r="H32" s="26">
        <v>35.549999999999997</v>
      </c>
      <c r="I32" s="66">
        <v>54.23</v>
      </c>
      <c r="J32" s="135">
        <v>3.63</v>
      </c>
      <c r="K32" s="26">
        <v>0</v>
      </c>
      <c r="L32" s="26">
        <v>2.38</v>
      </c>
      <c r="M32" s="26">
        <v>0.65</v>
      </c>
      <c r="N32" s="26">
        <v>0.39</v>
      </c>
      <c r="O32" s="149">
        <f t="shared" si="0"/>
        <v>110.98</v>
      </c>
      <c r="P32" s="27"/>
      <c r="Q32" s="28"/>
      <c r="R32" s="2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6"/>
    </row>
    <row r="33" spans="1:112" s="2" customFormat="1" ht="16.5" thickBot="1" x14ac:dyDescent="0.3">
      <c r="A33" s="40" t="s">
        <v>59</v>
      </c>
      <c r="B33" s="396">
        <v>302.38</v>
      </c>
      <c r="C33" s="405">
        <v>64.5</v>
      </c>
      <c r="D33" s="396">
        <v>46.8</v>
      </c>
      <c r="E33" s="396">
        <v>17.7</v>
      </c>
      <c r="F33" s="396">
        <v>50.42</v>
      </c>
      <c r="G33" s="401">
        <v>1936.97</v>
      </c>
      <c r="H33" s="396">
        <v>809.41</v>
      </c>
      <c r="I33" s="396">
        <v>1127.56</v>
      </c>
      <c r="J33" s="396">
        <v>989.88</v>
      </c>
      <c r="K33" s="396">
        <v>10.119999999999999</v>
      </c>
      <c r="L33" s="396">
        <v>24.02</v>
      </c>
      <c r="M33" s="396">
        <v>37.58</v>
      </c>
      <c r="N33" s="396">
        <v>133.16</v>
      </c>
      <c r="O33" s="10">
        <f t="shared" si="0"/>
        <v>3549.0299999999997</v>
      </c>
      <c r="P33" s="20">
        <f>(O33-O34)/O34</f>
        <v>-7.4247392185555858E-2</v>
      </c>
      <c r="Q33" s="21">
        <f>O33/$O$82</f>
        <v>9.5015541294866945E-2</v>
      </c>
      <c r="R33" s="13">
        <f>O33-O34</f>
        <v>-284.63999999999987</v>
      </c>
      <c r="S33" s="14"/>
      <c r="T33" s="2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</row>
    <row r="34" spans="1:112" s="17" customFormat="1" ht="15.75" thickBot="1" x14ac:dyDescent="0.3">
      <c r="A34" s="113" t="s">
        <v>16</v>
      </c>
      <c r="B34" s="397">
        <v>315.39999999999998</v>
      </c>
      <c r="C34" s="403">
        <v>63.61</v>
      </c>
      <c r="D34" s="403">
        <v>45.48</v>
      </c>
      <c r="E34" s="403">
        <v>18.13</v>
      </c>
      <c r="F34" s="404">
        <v>70.33</v>
      </c>
      <c r="G34" s="407">
        <v>1670.64</v>
      </c>
      <c r="H34" s="403">
        <v>649.16999999999996</v>
      </c>
      <c r="I34" s="404">
        <v>1021.47</v>
      </c>
      <c r="J34" s="403">
        <v>1389.09</v>
      </c>
      <c r="K34" s="399">
        <v>8.1199999999999992</v>
      </c>
      <c r="L34" s="408">
        <v>36.04</v>
      </c>
      <c r="M34" s="408">
        <v>51.37</v>
      </c>
      <c r="N34" s="408">
        <v>229.07</v>
      </c>
      <c r="O34" s="402">
        <f t="shared" si="0"/>
        <v>3833.6699999999996</v>
      </c>
      <c r="P34" s="27"/>
      <c r="Q34" s="28"/>
      <c r="R34" s="2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6"/>
    </row>
    <row r="35" spans="1:112" s="2" customFormat="1" ht="16.5" thickBot="1" x14ac:dyDescent="0.3">
      <c r="A35" s="40" t="s">
        <v>28</v>
      </c>
      <c r="B35" s="10">
        <v>642.54</v>
      </c>
      <c r="C35" s="325">
        <v>200.74</v>
      </c>
      <c r="D35" s="10">
        <v>123.77</v>
      </c>
      <c r="E35" s="10">
        <v>76.97</v>
      </c>
      <c r="F35" s="10">
        <v>118.1</v>
      </c>
      <c r="G35" s="9">
        <v>2216.0300000000002</v>
      </c>
      <c r="H35" s="33">
        <v>815.75</v>
      </c>
      <c r="I35" s="10">
        <v>1400.28</v>
      </c>
      <c r="J35" s="140">
        <v>2451.44</v>
      </c>
      <c r="K35" s="10">
        <v>48.44</v>
      </c>
      <c r="L35" s="10">
        <v>152.47</v>
      </c>
      <c r="M35" s="10">
        <v>148.81</v>
      </c>
      <c r="N35" s="10">
        <v>304.54000000000002</v>
      </c>
      <c r="O35" s="10">
        <f t="shared" si="0"/>
        <v>6283.1100000000006</v>
      </c>
      <c r="P35" s="20">
        <f>(O35-O36)/O36</f>
        <v>0.10789389231946571</v>
      </c>
      <c r="Q35" s="21">
        <f>O35/$O$82</f>
        <v>0.16821303219899286</v>
      </c>
      <c r="R35" s="13">
        <f>O35-O36</f>
        <v>611.89000000000033</v>
      </c>
      <c r="S35" s="14"/>
      <c r="T35" s="2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</row>
    <row r="36" spans="1:112" s="17" customFormat="1" ht="16.5" thickBot="1" x14ac:dyDescent="0.3">
      <c r="A36" s="113" t="s">
        <v>16</v>
      </c>
      <c r="B36" s="135">
        <v>650.4</v>
      </c>
      <c r="C36" s="32">
        <v>197.87</v>
      </c>
      <c r="D36" s="26">
        <v>112.58</v>
      </c>
      <c r="E36" s="26">
        <v>85.29</v>
      </c>
      <c r="F36" s="26">
        <v>119.06</v>
      </c>
      <c r="G36" s="340">
        <v>2173.98</v>
      </c>
      <c r="H36" s="26">
        <v>856.58</v>
      </c>
      <c r="I36" s="66">
        <v>1317.4</v>
      </c>
      <c r="J36" s="146">
        <v>2028.27</v>
      </c>
      <c r="K36" s="26">
        <v>46</v>
      </c>
      <c r="L36" s="26">
        <v>138.01</v>
      </c>
      <c r="M36" s="26">
        <v>92.85</v>
      </c>
      <c r="N36" s="26">
        <v>224.78</v>
      </c>
      <c r="O36" s="149">
        <f t="shared" si="0"/>
        <v>5671.22</v>
      </c>
      <c r="P36" s="27"/>
      <c r="Q36" s="28"/>
      <c r="R36" s="2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6"/>
    </row>
    <row r="37" spans="1:112" s="2" customFormat="1" ht="16.5" thickBot="1" x14ac:dyDescent="0.3">
      <c r="A37" s="40" t="s">
        <v>30</v>
      </c>
      <c r="B37" s="19">
        <v>343.54</v>
      </c>
      <c r="C37" s="323">
        <v>89.48</v>
      </c>
      <c r="D37" s="19">
        <v>62.42</v>
      </c>
      <c r="E37" s="19">
        <v>27.06</v>
      </c>
      <c r="F37" s="19">
        <v>66.67</v>
      </c>
      <c r="G37" s="9">
        <v>1089.58</v>
      </c>
      <c r="H37" s="19">
        <v>380.77</v>
      </c>
      <c r="I37" s="144">
        <v>708.81</v>
      </c>
      <c r="J37" s="10">
        <v>977.83</v>
      </c>
      <c r="K37" s="19">
        <v>24.65</v>
      </c>
      <c r="L37" s="19">
        <v>46.88</v>
      </c>
      <c r="M37" s="19">
        <v>57.17</v>
      </c>
      <c r="N37" s="19">
        <v>536.24</v>
      </c>
      <c r="O37" s="10">
        <f t="shared" si="0"/>
        <v>3232.04</v>
      </c>
      <c r="P37" s="20">
        <f>(O37-O38)/O38</f>
        <v>0.17129210184896601</v>
      </c>
      <c r="Q37" s="21">
        <f>O37/$O$82</f>
        <v>8.6529003724020878E-2</v>
      </c>
      <c r="R37" s="13">
        <f>O37-O38</f>
        <v>472.65999999999985</v>
      </c>
      <c r="S37" s="14"/>
      <c r="T37" s="2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</row>
    <row r="38" spans="1:112" s="17" customFormat="1" ht="16.5" thickBot="1" x14ac:dyDescent="0.3">
      <c r="A38" s="113" t="s">
        <v>16</v>
      </c>
      <c r="B38" s="135">
        <v>355.92</v>
      </c>
      <c r="C38" s="32">
        <v>96.01</v>
      </c>
      <c r="D38" s="26">
        <v>63.4</v>
      </c>
      <c r="E38" s="26">
        <v>32.61</v>
      </c>
      <c r="F38" s="26">
        <v>75.489999999999995</v>
      </c>
      <c r="G38" s="340">
        <v>1004.26</v>
      </c>
      <c r="H38" s="26">
        <v>357.41</v>
      </c>
      <c r="I38" s="66">
        <v>646.85</v>
      </c>
      <c r="J38" s="83">
        <v>914.58</v>
      </c>
      <c r="K38" s="26">
        <v>17.84</v>
      </c>
      <c r="L38" s="26">
        <v>30.77</v>
      </c>
      <c r="M38" s="26">
        <v>76.150000000000006</v>
      </c>
      <c r="N38" s="26">
        <v>188.36</v>
      </c>
      <c r="O38" s="149">
        <f t="shared" si="0"/>
        <v>2759.38</v>
      </c>
      <c r="P38" s="27"/>
      <c r="Q38" s="28"/>
      <c r="R38" s="2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6"/>
    </row>
    <row r="39" spans="1:112" s="2" customFormat="1" ht="16.5" thickBot="1" x14ac:dyDescent="0.3">
      <c r="A39" s="40" t="s">
        <v>60</v>
      </c>
      <c r="B39" s="19">
        <v>0.39</v>
      </c>
      <c r="C39" s="323">
        <v>0.02</v>
      </c>
      <c r="D39" s="19">
        <v>0.02</v>
      </c>
      <c r="E39" s="19">
        <v>0</v>
      </c>
      <c r="F39" s="19">
        <v>0.04</v>
      </c>
      <c r="G39" s="9">
        <v>12.44</v>
      </c>
      <c r="H39" s="19">
        <v>7.0000000000000007E-2</v>
      </c>
      <c r="I39" s="144">
        <v>12.37</v>
      </c>
      <c r="J39" s="140">
        <v>0.03</v>
      </c>
      <c r="K39" s="19">
        <v>0</v>
      </c>
      <c r="L39" s="19">
        <v>8.7200000000000006</v>
      </c>
      <c r="M39" s="19">
        <v>0.02</v>
      </c>
      <c r="N39" s="19">
        <v>0.66</v>
      </c>
      <c r="O39" s="10">
        <f t="shared" si="0"/>
        <v>22.32</v>
      </c>
      <c r="P39" s="224">
        <f>(O39-O40)/O40</f>
        <v>0.27908309455587399</v>
      </c>
      <c r="Q39" s="21">
        <f>O39/$O$82</f>
        <v>5.9755676387672984E-4</v>
      </c>
      <c r="R39" s="13">
        <f>O39-O40</f>
        <v>4.870000000000001</v>
      </c>
      <c r="S39" s="14"/>
      <c r="T39" s="2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</row>
    <row r="40" spans="1:112" s="17" customFormat="1" ht="16.5" thickBot="1" x14ac:dyDescent="0.3">
      <c r="A40" s="113" t="s">
        <v>16</v>
      </c>
      <c r="B40" s="71">
        <v>0.71</v>
      </c>
      <c r="C40" s="32">
        <v>0</v>
      </c>
      <c r="D40" s="26">
        <v>0</v>
      </c>
      <c r="E40" s="26">
        <v>0</v>
      </c>
      <c r="F40" s="26">
        <v>0.04</v>
      </c>
      <c r="G40" s="340">
        <v>8.7799999999999994</v>
      </c>
      <c r="H40" s="26">
        <v>0.02</v>
      </c>
      <c r="I40" s="66">
        <v>8.76</v>
      </c>
      <c r="J40" s="72">
        <v>0.02</v>
      </c>
      <c r="K40" s="26">
        <v>0</v>
      </c>
      <c r="L40" s="26">
        <v>7.65</v>
      </c>
      <c r="M40" s="26">
        <v>0.05</v>
      </c>
      <c r="N40" s="26">
        <v>0.2</v>
      </c>
      <c r="O40" s="149">
        <f t="shared" si="0"/>
        <v>17.45</v>
      </c>
      <c r="P40" s="27"/>
      <c r="Q40" s="28"/>
      <c r="R40" s="29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6"/>
    </row>
    <row r="41" spans="1:112" s="2" customFormat="1" ht="16.5" thickBot="1" x14ac:dyDescent="0.3">
      <c r="A41" s="40" t="s">
        <v>18</v>
      </c>
      <c r="B41" s="134">
        <v>164.1</v>
      </c>
      <c r="C41" s="323">
        <v>35.729999999999997</v>
      </c>
      <c r="D41" s="19">
        <v>33.18</v>
      </c>
      <c r="E41" s="19">
        <v>2.5499999999999998</v>
      </c>
      <c r="F41" s="19">
        <v>22.23</v>
      </c>
      <c r="G41" s="9">
        <v>690.98</v>
      </c>
      <c r="H41" s="19">
        <v>318.49</v>
      </c>
      <c r="I41" s="144">
        <v>372.49</v>
      </c>
      <c r="J41" s="139">
        <v>461.51</v>
      </c>
      <c r="K41" s="19">
        <v>2.89</v>
      </c>
      <c r="L41" s="19">
        <v>11.86</v>
      </c>
      <c r="M41" s="19">
        <v>17.86</v>
      </c>
      <c r="N41" s="19">
        <v>153.43</v>
      </c>
      <c r="O41" s="10">
        <f t="shared" si="0"/>
        <v>1560.59</v>
      </c>
      <c r="P41" s="42">
        <f>(O41-O42)/O42</f>
        <v>0.230011980201141</v>
      </c>
      <c r="Q41" s="43">
        <f>O41/$O$82</f>
        <v>4.1780515687203666E-2</v>
      </c>
      <c r="R41" s="44">
        <f>O41-O42</f>
        <v>291.8299999999997</v>
      </c>
      <c r="S41" s="1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</row>
    <row r="42" spans="1:112" s="17" customFormat="1" ht="16.5" thickBot="1" x14ac:dyDescent="0.3">
      <c r="A42" s="113" t="s">
        <v>16</v>
      </c>
      <c r="B42" s="135">
        <v>137.15</v>
      </c>
      <c r="C42" s="32">
        <v>34.82</v>
      </c>
      <c r="D42" s="26">
        <v>31.51</v>
      </c>
      <c r="E42" s="26">
        <v>3.31</v>
      </c>
      <c r="F42" s="26">
        <v>18.489999999999998</v>
      </c>
      <c r="G42" s="340">
        <v>599.1</v>
      </c>
      <c r="H42" s="26">
        <v>292.2</v>
      </c>
      <c r="I42" s="65">
        <v>306.89999999999998</v>
      </c>
      <c r="J42" s="65">
        <v>317.22000000000003</v>
      </c>
      <c r="K42" s="25">
        <v>2.02</v>
      </c>
      <c r="L42" s="26">
        <v>28.19</v>
      </c>
      <c r="M42" s="26">
        <v>10.52</v>
      </c>
      <c r="N42" s="26">
        <v>121.25</v>
      </c>
      <c r="O42" s="149">
        <f t="shared" si="0"/>
        <v>1268.7600000000002</v>
      </c>
      <c r="P42" s="27"/>
      <c r="Q42" s="28"/>
      <c r="R42" s="29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6"/>
    </row>
    <row r="43" spans="1:112" s="244" customFormat="1" ht="16.5" thickBot="1" x14ac:dyDescent="0.3">
      <c r="A43" s="216" t="s">
        <v>74</v>
      </c>
      <c r="B43" s="241">
        <v>59.98</v>
      </c>
      <c r="C43" s="324">
        <v>12.82</v>
      </c>
      <c r="D43" s="313">
        <v>12.71</v>
      </c>
      <c r="E43" s="313">
        <v>0.11</v>
      </c>
      <c r="F43" s="313">
        <v>17.13</v>
      </c>
      <c r="G43" s="9">
        <v>543.74</v>
      </c>
      <c r="H43" s="313">
        <v>331.33</v>
      </c>
      <c r="I43" s="314">
        <v>212.41</v>
      </c>
      <c r="J43" s="241">
        <v>92.12</v>
      </c>
      <c r="K43" s="313">
        <v>0</v>
      </c>
      <c r="L43" s="313">
        <v>4.13</v>
      </c>
      <c r="M43" s="313">
        <v>15.48</v>
      </c>
      <c r="N43" s="313">
        <v>4.45</v>
      </c>
      <c r="O43" s="10">
        <f t="shared" si="0"/>
        <v>749.85</v>
      </c>
      <c r="P43" s="315">
        <f>(O43-O44)/O44</f>
        <v>0.138378624563534</v>
      </c>
      <c r="Q43" s="316">
        <f>O43/$O$82</f>
        <v>2.0075176496100623E-2</v>
      </c>
      <c r="R43" s="317">
        <f>O43-O44</f>
        <v>91.149999999999864</v>
      </c>
    </row>
    <row r="44" spans="1:112" s="15" customFormat="1" ht="16.5" thickBot="1" x14ac:dyDescent="0.3">
      <c r="A44" s="113" t="s">
        <v>16</v>
      </c>
      <c r="B44" s="217">
        <v>57.21</v>
      </c>
      <c r="C44" s="32">
        <v>14.64</v>
      </c>
      <c r="D44" s="218">
        <v>14.56</v>
      </c>
      <c r="E44" s="66">
        <v>0.08</v>
      </c>
      <c r="F44" s="66">
        <v>12.53</v>
      </c>
      <c r="G44" s="352">
        <v>473.11</v>
      </c>
      <c r="H44" s="218">
        <v>296.44</v>
      </c>
      <c r="I44" s="66">
        <v>176.67</v>
      </c>
      <c r="J44" s="66">
        <v>75.47</v>
      </c>
      <c r="K44" s="66">
        <v>0</v>
      </c>
      <c r="L44" s="66">
        <v>3.57</v>
      </c>
      <c r="M44" s="66">
        <v>18.84</v>
      </c>
      <c r="N44" s="26">
        <v>3.33</v>
      </c>
      <c r="O44" s="149">
        <f t="shared" si="0"/>
        <v>658.70000000000016</v>
      </c>
      <c r="P44" s="219"/>
      <c r="Q44" s="220"/>
      <c r="R44" s="29"/>
    </row>
    <row r="45" spans="1:112" s="244" customFormat="1" ht="16.5" thickBot="1" x14ac:dyDescent="0.3">
      <c r="A45" s="216" t="s">
        <v>24</v>
      </c>
      <c r="B45" s="312">
        <v>204.41</v>
      </c>
      <c r="C45" s="320">
        <v>6.85</v>
      </c>
      <c r="D45" s="313">
        <v>6.85</v>
      </c>
      <c r="E45" s="313">
        <v>0</v>
      </c>
      <c r="F45" s="313">
        <v>7.94</v>
      </c>
      <c r="G45" s="9">
        <v>239.04</v>
      </c>
      <c r="H45" s="313">
        <v>161.16</v>
      </c>
      <c r="I45" s="314">
        <v>77.88</v>
      </c>
      <c r="J45" s="252">
        <v>117.9</v>
      </c>
      <c r="K45" s="313">
        <v>0</v>
      </c>
      <c r="L45" s="313">
        <v>2.4500000000000002</v>
      </c>
      <c r="M45" s="313">
        <v>78.11</v>
      </c>
      <c r="N45" s="313">
        <v>352.56</v>
      </c>
      <c r="O45" s="10">
        <f t="shared" si="0"/>
        <v>1009.26</v>
      </c>
      <c r="P45" s="318">
        <f>(O45-O46)/O46</f>
        <v>0.51490498634084825</v>
      </c>
      <c r="Q45" s="316">
        <f>O45/$O$82</f>
        <v>2.7020167540780841E-2</v>
      </c>
      <c r="R45" s="317">
        <f>O45-O46</f>
        <v>343.03999999999996</v>
      </c>
    </row>
    <row r="46" spans="1:112" s="15" customFormat="1" ht="16.5" thickBot="1" x14ac:dyDescent="0.3">
      <c r="A46" s="113" t="s">
        <v>16</v>
      </c>
      <c r="B46" s="217">
        <v>179.83</v>
      </c>
      <c r="C46" s="353">
        <v>6.19</v>
      </c>
      <c r="D46" s="66">
        <v>6.19</v>
      </c>
      <c r="E46" s="65">
        <v>0</v>
      </c>
      <c r="F46" s="218">
        <v>6.37</v>
      </c>
      <c r="G46" s="354">
        <v>197.07</v>
      </c>
      <c r="H46" s="66">
        <v>130.01</v>
      </c>
      <c r="I46" s="65">
        <v>67.06</v>
      </c>
      <c r="J46" s="355">
        <v>82.08</v>
      </c>
      <c r="K46" s="66">
        <v>0</v>
      </c>
      <c r="L46" s="65">
        <v>2.4</v>
      </c>
      <c r="M46" s="218">
        <v>73.319999999999993</v>
      </c>
      <c r="N46" s="26">
        <v>118.96000000000001</v>
      </c>
      <c r="O46" s="149">
        <f t="shared" si="0"/>
        <v>666.22</v>
      </c>
      <c r="P46" s="250"/>
      <c r="Q46" s="249"/>
      <c r="R46" s="222"/>
    </row>
    <row r="47" spans="1:112" s="244" customFormat="1" ht="16.5" thickBot="1" x14ac:dyDescent="0.3">
      <c r="A47" s="216" t="s">
        <v>62</v>
      </c>
      <c r="B47" s="312">
        <v>7.7</v>
      </c>
      <c r="C47" s="320">
        <v>0.54</v>
      </c>
      <c r="D47" s="313">
        <v>0.54</v>
      </c>
      <c r="E47" s="313">
        <v>0</v>
      </c>
      <c r="F47" s="313">
        <v>3.73</v>
      </c>
      <c r="G47" s="9">
        <v>497.43</v>
      </c>
      <c r="H47" s="313">
        <v>129.76</v>
      </c>
      <c r="I47" s="314">
        <v>367.67</v>
      </c>
      <c r="J47" s="241">
        <v>0.12</v>
      </c>
      <c r="K47" s="313">
        <v>0</v>
      </c>
      <c r="L47" s="313">
        <v>1.1200000000000001</v>
      </c>
      <c r="M47" s="313">
        <v>3.66</v>
      </c>
      <c r="N47" s="313">
        <v>2.38</v>
      </c>
      <c r="O47" s="10">
        <f t="shared" si="0"/>
        <v>516.68000000000006</v>
      </c>
      <c r="P47" s="319">
        <f>(O47-O48)/O48</f>
        <v>7.9430075627794458E-2</v>
      </c>
      <c r="Q47" s="316">
        <f>O47/$O$82</f>
        <v>1.3832689460565806E-2</v>
      </c>
      <c r="R47" s="317">
        <f>O47-O48</f>
        <v>38.020000000000095</v>
      </c>
    </row>
    <row r="48" spans="1:112" s="15" customFormat="1" ht="16.5" thickBot="1" x14ac:dyDescent="0.3">
      <c r="A48" s="113" t="s">
        <v>16</v>
      </c>
      <c r="B48" s="217">
        <v>10.58</v>
      </c>
      <c r="C48" s="32">
        <v>0.65</v>
      </c>
      <c r="D48" s="218">
        <v>0.65</v>
      </c>
      <c r="E48" s="66">
        <v>0</v>
      </c>
      <c r="F48" s="65">
        <v>3.47</v>
      </c>
      <c r="G48" s="352">
        <v>455.51</v>
      </c>
      <c r="H48" s="65">
        <v>133.9</v>
      </c>
      <c r="I48" s="218">
        <v>321.61</v>
      </c>
      <c r="J48" s="66">
        <v>0.04</v>
      </c>
      <c r="K48" s="66">
        <v>0</v>
      </c>
      <c r="L48" s="65">
        <v>1.21</v>
      </c>
      <c r="M48" s="218">
        <v>3.94</v>
      </c>
      <c r="N48" s="26">
        <v>3.26</v>
      </c>
      <c r="O48" s="149">
        <f t="shared" si="0"/>
        <v>478.65999999999997</v>
      </c>
      <c r="P48" s="250"/>
      <c r="Q48" s="249"/>
      <c r="R48" s="222"/>
    </row>
    <row r="49" spans="1:197" s="244" customFormat="1" ht="16.5" thickBot="1" x14ac:dyDescent="0.3">
      <c r="A49" s="216" t="s">
        <v>17</v>
      </c>
      <c r="B49" s="312">
        <v>283.55</v>
      </c>
      <c r="C49" s="320">
        <v>102.25</v>
      </c>
      <c r="D49" s="313">
        <v>102.25</v>
      </c>
      <c r="E49" s="313">
        <v>0</v>
      </c>
      <c r="F49" s="313">
        <v>33.200000000000003</v>
      </c>
      <c r="G49" s="9">
        <v>782.53</v>
      </c>
      <c r="H49" s="313">
        <v>422.24</v>
      </c>
      <c r="I49" s="314">
        <v>360.29</v>
      </c>
      <c r="J49" s="252">
        <v>194.87</v>
      </c>
      <c r="K49" s="313">
        <v>0.33</v>
      </c>
      <c r="L49" s="313">
        <v>105.83</v>
      </c>
      <c r="M49" s="313">
        <v>51.49</v>
      </c>
      <c r="N49" s="313">
        <v>31</v>
      </c>
      <c r="O49" s="10">
        <f t="shared" si="0"/>
        <v>1585.05</v>
      </c>
      <c r="P49" s="318">
        <f>(O49-O50)/O50</f>
        <v>0.22712281679672952</v>
      </c>
      <c r="Q49" s="316">
        <f>O49/$O$82</f>
        <v>4.2435365079875026E-2</v>
      </c>
      <c r="R49" s="317">
        <f>O49-O50</f>
        <v>293.36999999999966</v>
      </c>
    </row>
    <row r="50" spans="1:197" s="15" customFormat="1" ht="16.5" thickBot="1" x14ac:dyDescent="0.3">
      <c r="A50" s="113" t="s">
        <v>16</v>
      </c>
      <c r="B50" s="217">
        <v>263.54000000000002</v>
      </c>
      <c r="C50" s="32">
        <v>94.74</v>
      </c>
      <c r="D50" s="218">
        <v>94.74</v>
      </c>
      <c r="E50" s="65">
        <v>0</v>
      </c>
      <c r="F50" s="218">
        <v>31.6</v>
      </c>
      <c r="G50" s="352">
        <v>651.5</v>
      </c>
      <c r="H50" s="357">
        <v>376.39</v>
      </c>
      <c r="I50" s="357">
        <v>275.11</v>
      </c>
      <c r="J50" s="357">
        <v>94.51</v>
      </c>
      <c r="K50" s="218">
        <v>0.69</v>
      </c>
      <c r="L50" s="65">
        <v>97.03</v>
      </c>
      <c r="M50" s="65">
        <v>36.39</v>
      </c>
      <c r="N50" s="26">
        <v>21.68</v>
      </c>
      <c r="O50" s="149">
        <f t="shared" si="0"/>
        <v>1291.6800000000003</v>
      </c>
      <c r="P50" s="250"/>
      <c r="Q50" s="249"/>
      <c r="R50" s="222"/>
    </row>
    <row r="51" spans="1:197" s="244" customFormat="1" ht="16.5" thickBot="1" x14ac:dyDescent="0.3">
      <c r="A51" s="216" t="s">
        <v>29</v>
      </c>
      <c r="B51" s="396">
        <v>363.02</v>
      </c>
      <c r="C51" s="396">
        <v>105.99</v>
      </c>
      <c r="D51" s="396">
        <v>66.03</v>
      </c>
      <c r="E51" s="396">
        <v>39.96</v>
      </c>
      <c r="F51" s="396">
        <v>92.95</v>
      </c>
      <c r="G51" s="396">
        <v>1620.97</v>
      </c>
      <c r="H51" s="396">
        <v>458.62</v>
      </c>
      <c r="I51" s="396">
        <v>1162.3499999999999</v>
      </c>
      <c r="J51" s="396">
        <v>1163.4000000000001</v>
      </c>
      <c r="K51" s="396">
        <v>3.89</v>
      </c>
      <c r="L51" s="396">
        <v>52.63</v>
      </c>
      <c r="M51" s="396">
        <v>55.47</v>
      </c>
      <c r="N51" s="396">
        <v>152.99</v>
      </c>
      <c r="O51" s="10">
        <f t="shared" si="0"/>
        <v>3611.3100000000004</v>
      </c>
      <c r="P51" s="318">
        <f>(O51-O52)/O52</f>
        <v>-0.15441045621856525</v>
      </c>
      <c r="Q51" s="316">
        <f>O51/$O$82</f>
        <v>9.6682917426329451E-2</v>
      </c>
      <c r="R51" s="317">
        <f>O51-O52</f>
        <v>-659.44999999999982</v>
      </c>
    </row>
    <row r="52" spans="1:197" s="15" customFormat="1" ht="16.5" thickBot="1" x14ac:dyDescent="0.3">
      <c r="A52" s="156" t="s">
        <v>16</v>
      </c>
      <c r="B52" s="414">
        <v>512.72</v>
      </c>
      <c r="C52" s="414">
        <v>121.31</v>
      </c>
      <c r="D52" s="412">
        <v>72.489999999999995</v>
      </c>
      <c r="E52" s="412">
        <v>48.82</v>
      </c>
      <c r="F52" s="412">
        <v>107.87</v>
      </c>
      <c r="G52" s="413">
        <v>1687.53</v>
      </c>
      <c r="H52" s="414">
        <v>525.71</v>
      </c>
      <c r="I52" s="414">
        <v>1161.82</v>
      </c>
      <c r="J52" s="412">
        <v>1495.13</v>
      </c>
      <c r="K52" s="412">
        <v>2.38</v>
      </c>
      <c r="L52" s="412">
        <v>53.92</v>
      </c>
      <c r="M52" s="412">
        <v>61</v>
      </c>
      <c r="N52" s="415">
        <v>228.9</v>
      </c>
      <c r="O52" s="377">
        <f t="shared" si="0"/>
        <v>4270.76</v>
      </c>
      <c r="P52" s="250"/>
      <c r="Q52" s="249"/>
      <c r="R52" s="222"/>
    </row>
    <row r="53" spans="1:197" s="244" customFormat="1" ht="16.5" thickBot="1" x14ac:dyDescent="0.3">
      <c r="A53" s="216" t="s">
        <v>22</v>
      </c>
      <c r="B53" s="312">
        <v>65.569999999999993</v>
      </c>
      <c r="C53" s="420">
        <v>7.27</v>
      </c>
      <c r="D53" s="313">
        <v>6.53</v>
      </c>
      <c r="E53" s="313">
        <v>0.74</v>
      </c>
      <c r="F53" s="313">
        <v>2.93</v>
      </c>
      <c r="G53" s="33">
        <v>122.34</v>
      </c>
      <c r="H53" s="313">
        <v>59.88</v>
      </c>
      <c r="I53" s="314">
        <v>62.46</v>
      </c>
      <c r="J53" s="247">
        <v>33.880000000000003</v>
      </c>
      <c r="K53" s="313">
        <v>0</v>
      </c>
      <c r="L53" s="313">
        <v>1.05</v>
      </c>
      <c r="M53" s="313">
        <v>17.46</v>
      </c>
      <c r="N53" s="313">
        <v>70.63</v>
      </c>
      <c r="O53" s="10">
        <f t="shared" si="0"/>
        <v>321.13</v>
      </c>
      <c r="P53" s="318">
        <f>(O53-O54)/O54</f>
        <v>0.13169579926698621</v>
      </c>
      <c r="Q53" s="316">
        <f>O53/$O$82</f>
        <v>8.5973747125328969E-3</v>
      </c>
      <c r="R53" s="317">
        <f>O53-O54</f>
        <v>37.370000000000005</v>
      </c>
    </row>
    <row r="54" spans="1:197" s="15" customFormat="1" ht="16.5" thickBot="1" x14ac:dyDescent="0.3">
      <c r="A54" s="113" t="s">
        <v>16</v>
      </c>
      <c r="B54" s="135">
        <v>62.12</v>
      </c>
      <c r="C54" s="32">
        <v>9.4600000000000009</v>
      </c>
      <c r="D54" s="218">
        <v>8.48</v>
      </c>
      <c r="E54" s="66">
        <v>0.98</v>
      </c>
      <c r="F54" s="65">
        <v>4.2300000000000004</v>
      </c>
      <c r="G54" s="356">
        <v>136.30000000000001</v>
      </c>
      <c r="H54" s="66">
        <v>76.27</v>
      </c>
      <c r="I54" s="66">
        <v>60.03</v>
      </c>
      <c r="J54" s="66">
        <v>27.4</v>
      </c>
      <c r="K54" s="65">
        <v>0</v>
      </c>
      <c r="L54" s="65">
        <v>2.42</v>
      </c>
      <c r="M54" s="218">
        <v>11.63</v>
      </c>
      <c r="N54" s="26">
        <v>30.2</v>
      </c>
      <c r="O54" s="149">
        <f t="shared" si="0"/>
        <v>283.76</v>
      </c>
      <c r="P54" s="223"/>
      <c r="Q54" s="221"/>
      <c r="R54" s="222"/>
    </row>
    <row r="55" spans="1:197" ht="16.5" thickBot="1" x14ac:dyDescent="0.3">
      <c r="A55" s="45" t="s">
        <v>65</v>
      </c>
      <c r="B55" s="46">
        <f>SUM(B5,B7,B9,B11,B13,B17,B19,B21,B23,B25,B27,B29,B31,B33,B35,B37,B39,B41,B43,B45,B47,B49,B51,B53,B15)</f>
        <v>3659.54</v>
      </c>
      <c r="C55" s="46">
        <f t="shared" ref="C55:O55" si="1">SUM(C5,C7,C9,C11,C13,C17,C19,C21,C23,C25,C27,C29,C31,C33,C35,C37,C39,C41,C43,C45,C47,C49,C51,C53,C15)</f>
        <v>986.40000000000009</v>
      </c>
      <c r="D55" s="46">
        <f t="shared" si="1"/>
        <v>776.44999999999982</v>
      </c>
      <c r="E55" s="46">
        <f t="shared" si="1"/>
        <v>209.95000000000005</v>
      </c>
      <c r="F55" s="46">
        <f t="shared" si="1"/>
        <v>624.48</v>
      </c>
      <c r="G55" s="46">
        <f t="shared" si="1"/>
        <v>15074.000000000002</v>
      </c>
      <c r="H55" s="46">
        <f t="shared" si="1"/>
        <v>6546.9499999999989</v>
      </c>
      <c r="I55" s="46">
        <f t="shared" si="1"/>
        <v>8527.0499999999975</v>
      </c>
      <c r="J55" s="46">
        <f t="shared" si="1"/>
        <v>8759.82</v>
      </c>
      <c r="K55" s="46">
        <f t="shared" si="1"/>
        <v>117.05</v>
      </c>
      <c r="L55" s="46">
        <f t="shared" si="1"/>
        <v>771.94</v>
      </c>
      <c r="M55" s="46">
        <f t="shared" si="1"/>
        <v>977.88000000000011</v>
      </c>
      <c r="N55" s="46">
        <f t="shared" si="1"/>
        <v>3522.6799999999994</v>
      </c>
      <c r="O55" s="46">
        <f t="shared" si="1"/>
        <v>34493.79</v>
      </c>
      <c r="P55" s="47">
        <f>(O55-O56)/O56</f>
        <v>9.4861256104950359E-2</v>
      </c>
      <c r="Q55" s="48">
        <f>O55/$O$82</f>
        <v>0.92347659167757645</v>
      </c>
      <c r="R55" s="49">
        <f>O55-O56</f>
        <v>2988.619999999999</v>
      </c>
      <c r="S55" s="14"/>
      <c r="T55" s="22"/>
    </row>
    <row r="56" spans="1:197" s="57" customFormat="1" ht="16.5" thickBot="1" x14ac:dyDescent="0.3">
      <c r="A56" s="50" t="s">
        <v>26</v>
      </c>
      <c r="B56" s="342">
        <f>SUM(B6,B8,B10,B12,B14,B18,B20,B22,B24,B26,B28,B30,B32,B34,B36,B38,B40,B42,B44,B46,B48,B50,B52,B54,B16)</f>
        <v>3613.51</v>
      </c>
      <c r="C56" s="342">
        <f t="shared" ref="C56:O56" si="2">SUM(C6,C8,C10,C12,C14,C18,C20,C22,C24,C26,C28,C30,C32,C34,C36,C38,C40,C42,C44,C46,C48,C50,C52,C54,C16)</f>
        <v>949.82000000000016</v>
      </c>
      <c r="D56" s="342">
        <f t="shared" si="2"/>
        <v>732.72</v>
      </c>
      <c r="E56" s="342">
        <f t="shared" si="2"/>
        <v>217.10000000000002</v>
      </c>
      <c r="F56" s="342">
        <f t="shared" si="2"/>
        <v>636.75</v>
      </c>
      <c r="G56" s="342">
        <f t="shared" si="2"/>
        <v>13875.670000000002</v>
      </c>
      <c r="H56" s="342">
        <f t="shared" si="2"/>
        <v>6255.2400000000007</v>
      </c>
      <c r="I56" s="342">
        <f t="shared" si="2"/>
        <v>7620.43</v>
      </c>
      <c r="J56" s="342">
        <f t="shared" si="2"/>
        <v>7883.0700000000006</v>
      </c>
      <c r="K56" s="342">
        <f t="shared" si="2"/>
        <v>107.82</v>
      </c>
      <c r="L56" s="342">
        <f t="shared" si="2"/>
        <v>697.66</v>
      </c>
      <c r="M56" s="342">
        <f t="shared" si="2"/>
        <v>844.99</v>
      </c>
      <c r="N56" s="342">
        <f t="shared" si="2"/>
        <v>2895.88</v>
      </c>
      <c r="O56" s="342">
        <f t="shared" si="2"/>
        <v>31505.170000000002</v>
      </c>
      <c r="P56" s="51"/>
      <c r="Q56" s="52"/>
      <c r="R56" s="53"/>
      <c r="S56" s="54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</row>
    <row r="57" spans="1:197" ht="16.5" thickBot="1" x14ac:dyDescent="0.3">
      <c r="A57" s="58" t="s">
        <v>27</v>
      </c>
      <c r="B57" s="59">
        <f>(B55-B56)/B56</f>
        <v>1.2738307075391999E-2</v>
      </c>
      <c r="C57" s="59">
        <f t="shared" ref="C57:O57" si="3">(C55-C56)/C56</f>
        <v>3.8512560274578257E-2</v>
      </c>
      <c r="D57" s="59">
        <f t="shared" si="3"/>
        <v>5.9681733813734837E-2</v>
      </c>
      <c r="E57" s="59">
        <f t="shared" si="3"/>
        <v>-3.2934131736526838E-2</v>
      </c>
      <c r="F57" s="59">
        <f t="shared" si="3"/>
        <v>-1.9269729093050619E-2</v>
      </c>
      <c r="G57" s="59">
        <f t="shared" si="3"/>
        <v>8.6361955855104644E-2</v>
      </c>
      <c r="H57" s="59">
        <f t="shared" si="3"/>
        <v>4.6634501633829907E-2</v>
      </c>
      <c r="I57" s="59">
        <f t="shared" si="3"/>
        <v>0.11897228896532047</v>
      </c>
      <c r="J57" s="59">
        <f t="shared" si="3"/>
        <v>0.11121935997016379</v>
      </c>
      <c r="K57" s="59">
        <f t="shared" si="3"/>
        <v>8.5605639028009689E-2</v>
      </c>
      <c r="L57" s="59">
        <f t="shared" si="3"/>
        <v>0.1064702003841414</v>
      </c>
      <c r="M57" s="59">
        <f t="shared" si="3"/>
        <v>0.15726813335069065</v>
      </c>
      <c r="N57" s="59">
        <f t="shared" si="3"/>
        <v>0.21644543282180176</v>
      </c>
      <c r="O57" s="59">
        <f t="shared" si="3"/>
        <v>9.4861256104950359E-2</v>
      </c>
      <c r="P57" s="60"/>
      <c r="Q57" s="61"/>
      <c r="R57" s="49"/>
      <c r="S57" s="14"/>
    </row>
    <row r="58" spans="1:197" ht="16.5" thickBot="1" x14ac:dyDescent="0.3">
      <c r="A58" s="8" t="s">
        <v>31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8"/>
      <c r="R58" s="49"/>
      <c r="S58" s="14"/>
    </row>
    <row r="59" spans="1:197" s="2" customFormat="1" ht="16.5" thickBot="1" x14ac:dyDescent="0.3">
      <c r="A59" s="116" t="s">
        <v>69</v>
      </c>
      <c r="B59" s="9"/>
      <c r="C59" s="9"/>
      <c r="D59" s="9"/>
      <c r="E59" s="9"/>
      <c r="F59" s="9"/>
      <c r="G59" s="9"/>
      <c r="H59" s="9"/>
      <c r="I59" s="9"/>
      <c r="J59" s="140">
        <v>62.83</v>
      </c>
      <c r="K59" s="9"/>
      <c r="L59" s="9"/>
      <c r="M59" s="9">
        <v>12.85</v>
      </c>
      <c r="N59" s="9"/>
      <c r="O59" s="10">
        <f t="shared" ref="O59:O70" si="4">B59+C59+F59+G59+J59+K59+L59+M59+N59</f>
        <v>75.679999999999993</v>
      </c>
      <c r="P59" s="64">
        <f>(O59-O60)/O60</f>
        <v>0.22419928825622762</v>
      </c>
      <c r="Q59" s="12">
        <f>O59/$O$82</f>
        <v>2.0261243678400946E-3</v>
      </c>
      <c r="R59" s="13">
        <f>O59-O60</f>
        <v>13.859999999999992</v>
      </c>
      <c r="S59" s="1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</row>
    <row r="60" spans="1:197" s="30" customFormat="1" ht="16.5" thickBot="1" x14ac:dyDescent="0.3">
      <c r="A60" s="156" t="s">
        <v>16</v>
      </c>
      <c r="B60" s="26"/>
      <c r="C60" s="26"/>
      <c r="D60" s="26"/>
      <c r="E60" s="26"/>
      <c r="F60" s="26"/>
      <c r="G60" s="26"/>
      <c r="H60" s="26"/>
      <c r="I60" s="26"/>
      <c r="J60" s="71">
        <v>59.71</v>
      </c>
      <c r="K60" s="26"/>
      <c r="L60" s="26"/>
      <c r="M60" s="26">
        <v>2.11</v>
      </c>
      <c r="N60" s="26"/>
      <c r="O60" s="149">
        <f t="shared" si="4"/>
        <v>61.82</v>
      </c>
      <c r="P60" s="27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6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</row>
    <row r="61" spans="1:197" s="2" customFormat="1" ht="16.5" thickBot="1" x14ac:dyDescent="0.3">
      <c r="A61" s="116" t="s">
        <v>32</v>
      </c>
      <c r="B61" s="19"/>
      <c r="C61" s="19"/>
      <c r="D61" s="19"/>
      <c r="E61" s="19"/>
      <c r="F61" s="19"/>
      <c r="G61" s="19"/>
      <c r="H61" s="19"/>
      <c r="I61" s="19"/>
      <c r="J61" s="139">
        <v>305.66000000000003</v>
      </c>
      <c r="K61" s="19"/>
      <c r="L61" s="19"/>
      <c r="M61" s="19">
        <v>43.31</v>
      </c>
      <c r="N61" s="19"/>
      <c r="O61" s="10">
        <f t="shared" si="4"/>
        <v>348.97</v>
      </c>
      <c r="P61" s="20">
        <f>(O61-O62)/O62</f>
        <v>0.31552757567761169</v>
      </c>
      <c r="Q61" s="21">
        <f>O61/$O$82</f>
        <v>9.3427143319920452E-3</v>
      </c>
      <c r="R61" s="13">
        <f>O61-O62</f>
        <v>83.700000000000045</v>
      </c>
      <c r="S61" s="1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</row>
    <row r="62" spans="1:197" s="17" customFormat="1" ht="16.5" thickBot="1" x14ac:dyDescent="0.3">
      <c r="A62" s="156" t="s">
        <v>16</v>
      </c>
      <c r="B62" s="26"/>
      <c r="C62" s="26"/>
      <c r="D62" s="26"/>
      <c r="E62" s="26"/>
      <c r="F62" s="26"/>
      <c r="G62" s="26"/>
      <c r="H62" s="26"/>
      <c r="I62" s="66"/>
      <c r="J62" s="66">
        <v>239.66</v>
      </c>
      <c r="K62" s="26"/>
      <c r="L62" s="26"/>
      <c r="M62" s="26">
        <v>25.61</v>
      </c>
      <c r="N62" s="26"/>
      <c r="O62" s="149">
        <f t="shared" si="4"/>
        <v>265.27</v>
      </c>
      <c r="P62" s="27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6"/>
    </row>
    <row r="63" spans="1:197" s="2" customFormat="1" ht="16.5" thickBot="1" x14ac:dyDescent="0.3">
      <c r="A63" s="40" t="s">
        <v>35</v>
      </c>
      <c r="B63" s="19"/>
      <c r="C63" s="19"/>
      <c r="D63" s="19"/>
      <c r="E63" s="19"/>
      <c r="F63" s="19"/>
      <c r="G63" s="19"/>
      <c r="H63" s="19"/>
      <c r="I63" s="19"/>
      <c r="J63" s="139">
        <v>120.44</v>
      </c>
      <c r="K63" s="19"/>
      <c r="L63" s="19"/>
      <c r="M63" s="19">
        <v>4.87</v>
      </c>
      <c r="N63" s="19"/>
      <c r="O63" s="10">
        <f t="shared" si="4"/>
        <v>125.31</v>
      </c>
      <c r="P63" s="20">
        <f>(O63-O64)/O64</f>
        <v>1.0502290575916231</v>
      </c>
      <c r="Q63" s="21">
        <f>O63/$O$82</f>
        <v>3.354831455259544E-3</v>
      </c>
      <c r="R63" s="13">
        <f>O63-O64</f>
        <v>64.19</v>
      </c>
      <c r="S63" s="14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</row>
    <row r="64" spans="1:197" s="17" customFormat="1" ht="16.5" thickBot="1" x14ac:dyDescent="0.3">
      <c r="A64" s="156" t="s">
        <v>16</v>
      </c>
      <c r="B64" s="26"/>
      <c r="C64" s="26"/>
      <c r="D64" s="26"/>
      <c r="E64" s="26"/>
      <c r="F64" s="26"/>
      <c r="G64" s="26"/>
      <c r="H64" s="26"/>
      <c r="I64" s="66"/>
      <c r="J64" s="66">
        <v>57.16</v>
      </c>
      <c r="K64" s="26"/>
      <c r="L64" s="26"/>
      <c r="M64" s="26">
        <v>3.96</v>
      </c>
      <c r="N64" s="26"/>
      <c r="O64" s="149">
        <f t="shared" si="4"/>
        <v>61.12</v>
      </c>
      <c r="P64" s="27"/>
      <c r="Q64" s="28"/>
      <c r="R64" s="29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6"/>
    </row>
    <row r="65" spans="1:112" s="2" customFormat="1" ht="16.5" thickBot="1" x14ac:dyDescent="0.3">
      <c r="A65" s="40" t="s">
        <v>33</v>
      </c>
      <c r="B65" s="19"/>
      <c r="C65" s="19"/>
      <c r="D65" s="19"/>
      <c r="E65" s="19"/>
      <c r="F65" s="19"/>
      <c r="G65" s="19"/>
      <c r="H65" s="19"/>
      <c r="I65" s="19"/>
      <c r="J65" s="139">
        <v>179.79</v>
      </c>
      <c r="K65" s="19"/>
      <c r="L65" s="19"/>
      <c r="M65" s="19">
        <v>5.8</v>
      </c>
      <c r="N65" s="19"/>
      <c r="O65" s="10">
        <f t="shared" si="4"/>
        <v>185.59</v>
      </c>
      <c r="P65" s="20">
        <f>(O65-O66)/O66</f>
        <v>0.17032412662378604</v>
      </c>
      <c r="Q65" s="21">
        <f>O65/$O$82</f>
        <v>4.9686630738298519E-3</v>
      </c>
      <c r="R65" s="13">
        <f>O65-O66</f>
        <v>27.009999999999991</v>
      </c>
      <c r="S65" s="1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</row>
    <row r="66" spans="1:112" s="17" customFormat="1" ht="16.5" thickBot="1" x14ac:dyDescent="0.3">
      <c r="A66" s="156" t="s">
        <v>16</v>
      </c>
      <c r="B66" s="26"/>
      <c r="C66" s="26"/>
      <c r="D66" s="26"/>
      <c r="E66" s="26"/>
      <c r="F66" s="26"/>
      <c r="G66" s="26"/>
      <c r="H66" s="26"/>
      <c r="I66" s="66"/>
      <c r="J66" s="65">
        <v>157.18</v>
      </c>
      <c r="K66" s="26"/>
      <c r="L66" s="26"/>
      <c r="M66" s="26">
        <v>1.4</v>
      </c>
      <c r="N66" s="26"/>
      <c r="O66" s="149">
        <f t="shared" si="4"/>
        <v>158.58000000000001</v>
      </c>
      <c r="P66" s="27"/>
      <c r="Q66" s="28"/>
      <c r="R66" s="29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6"/>
    </row>
    <row r="67" spans="1:112" s="24" customFormat="1" ht="16.5" thickBot="1" x14ac:dyDescent="0.3">
      <c r="A67" s="40" t="s">
        <v>34</v>
      </c>
      <c r="B67" s="226"/>
      <c r="C67" s="226"/>
      <c r="D67" s="226"/>
      <c r="E67" s="226"/>
      <c r="F67" s="226"/>
      <c r="G67" s="226"/>
      <c r="H67" s="226"/>
      <c r="I67" s="246"/>
      <c r="J67" s="247">
        <v>301.95</v>
      </c>
      <c r="K67" s="226"/>
      <c r="L67" s="226"/>
      <c r="M67" s="41">
        <v>30.62</v>
      </c>
      <c r="N67" s="41"/>
      <c r="O67" s="10">
        <f t="shared" si="4"/>
        <v>332.57</v>
      </c>
      <c r="P67" s="20">
        <f>(O67-O68)/O68</f>
        <v>0.44313300065090044</v>
      </c>
      <c r="Q67" s="69">
        <f>O67/$O$82</f>
        <v>8.9036493262761671E-3</v>
      </c>
      <c r="R67" s="70">
        <f>O67-O68</f>
        <v>102.12</v>
      </c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</row>
    <row r="68" spans="1:112" s="17" customFormat="1" ht="16.5" thickBot="1" x14ac:dyDescent="0.3">
      <c r="A68" s="156" t="s">
        <v>36</v>
      </c>
      <c r="B68" s="26"/>
      <c r="C68" s="26"/>
      <c r="D68" s="26"/>
      <c r="E68" s="26"/>
      <c r="F68" s="26"/>
      <c r="G68" s="26"/>
      <c r="H68" s="26"/>
      <c r="I68" s="66"/>
      <c r="J68" s="146">
        <v>209.26</v>
      </c>
      <c r="K68" s="26"/>
      <c r="L68" s="26"/>
      <c r="M68" s="26">
        <v>21.19</v>
      </c>
      <c r="N68" s="26"/>
      <c r="O68" s="149">
        <f t="shared" si="4"/>
        <v>230.45</v>
      </c>
      <c r="P68" s="27"/>
      <c r="Q68" s="28"/>
      <c r="R68" s="29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6"/>
    </row>
    <row r="69" spans="1:112" s="244" customFormat="1" ht="16.5" thickBot="1" x14ac:dyDescent="0.3">
      <c r="A69" s="40" t="s">
        <v>64</v>
      </c>
      <c r="B69" s="248"/>
      <c r="C69" s="241"/>
      <c r="D69" s="173"/>
      <c r="E69" s="173"/>
      <c r="F69" s="248"/>
      <c r="G69" s="241"/>
      <c r="H69" s="173"/>
      <c r="I69" s="173"/>
      <c r="J69" s="241">
        <v>889.11</v>
      </c>
      <c r="K69" s="173"/>
      <c r="L69" s="173"/>
      <c r="M69" s="173">
        <v>20.59</v>
      </c>
      <c r="N69" s="173"/>
      <c r="O69" s="10">
        <f t="shared" si="4"/>
        <v>909.7</v>
      </c>
      <c r="P69" s="251">
        <f>(O69-O70)/O70</f>
        <v>0.35014396390513236</v>
      </c>
      <c r="Q69" s="141">
        <f>O69/$O$82</f>
        <v>2.4354721689008117E-2</v>
      </c>
      <c r="R69" s="70">
        <f>O69-O70</f>
        <v>235.92000000000007</v>
      </c>
    </row>
    <row r="70" spans="1:112" s="15" customFormat="1" ht="16.5" thickBot="1" x14ac:dyDescent="0.3">
      <c r="A70" s="156" t="s">
        <v>36</v>
      </c>
      <c r="B70" s="65"/>
      <c r="C70" s="66"/>
      <c r="D70" s="26"/>
      <c r="E70" s="25"/>
      <c r="F70" s="25"/>
      <c r="G70" s="66"/>
      <c r="H70" s="66"/>
      <c r="I70" s="65"/>
      <c r="J70" s="65">
        <v>655.12</v>
      </c>
      <c r="K70" s="65"/>
      <c r="L70" s="71"/>
      <c r="M70" s="66">
        <v>18.66</v>
      </c>
      <c r="N70" s="66"/>
      <c r="O70" s="149">
        <f t="shared" si="4"/>
        <v>673.78</v>
      </c>
      <c r="P70" s="73"/>
      <c r="Q70" s="74"/>
      <c r="R70" s="29"/>
    </row>
    <row r="71" spans="1:112" ht="16.5" thickBot="1" x14ac:dyDescent="0.3">
      <c r="A71" s="75" t="s">
        <v>37</v>
      </c>
      <c r="B71" s="76">
        <f>SUM(B59,B61,B63,B65, B67,B69)</f>
        <v>0</v>
      </c>
      <c r="C71" s="76">
        <f t="shared" ref="C71:N72" si="5">SUM(C59,C61,C63,C65, C67,C69)</f>
        <v>0</v>
      </c>
      <c r="D71" s="76">
        <f t="shared" si="5"/>
        <v>0</v>
      </c>
      <c r="E71" s="76">
        <f t="shared" si="5"/>
        <v>0</v>
      </c>
      <c r="F71" s="76">
        <f t="shared" si="5"/>
        <v>0</v>
      </c>
      <c r="G71" s="76">
        <f t="shared" si="5"/>
        <v>0</v>
      </c>
      <c r="H71" s="76">
        <f t="shared" si="5"/>
        <v>0</v>
      </c>
      <c r="I71" s="76">
        <f t="shared" si="5"/>
        <v>0</v>
      </c>
      <c r="J71" s="76">
        <f t="shared" si="5"/>
        <v>1859.7800000000002</v>
      </c>
      <c r="K71" s="76">
        <f t="shared" si="5"/>
        <v>0</v>
      </c>
      <c r="L71" s="76">
        <f t="shared" si="5"/>
        <v>0</v>
      </c>
      <c r="M71" s="76">
        <f t="shared" si="5"/>
        <v>118.04</v>
      </c>
      <c r="N71" s="76">
        <f t="shared" si="5"/>
        <v>0</v>
      </c>
      <c r="O71" s="76">
        <f>SUM(O59,O61,O63,O65, O67,O69)</f>
        <v>1977.8200000000002</v>
      </c>
      <c r="P71" s="60">
        <f>(O71-O72)/O72</f>
        <v>0.36305495444583824</v>
      </c>
      <c r="Q71" s="61">
        <f>O71/$O$82</f>
        <v>5.2950704244205823E-2</v>
      </c>
      <c r="R71" s="77">
        <f>O71-O72</f>
        <v>526.80000000000018</v>
      </c>
      <c r="S71" s="14"/>
    </row>
    <row r="72" spans="1:112" ht="16.5" thickBot="1" x14ac:dyDescent="0.3">
      <c r="A72" s="50" t="s">
        <v>26</v>
      </c>
      <c r="B72" s="78">
        <f>SUM(B60,B62,B64,B66, B68,B70)</f>
        <v>0</v>
      </c>
      <c r="C72" s="78">
        <f t="shared" si="5"/>
        <v>0</v>
      </c>
      <c r="D72" s="78">
        <f t="shared" si="5"/>
        <v>0</v>
      </c>
      <c r="E72" s="78">
        <f t="shared" si="5"/>
        <v>0</v>
      </c>
      <c r="F72" s="78">
        <f t="shared" si="5"/>
        <v>0</v>
      </c>
      <c r="G72" s="78">
        <f t="shared" si="5"/>
        <v>0</v>
      </c>
      <c r="H72" s="78">
        <f t="shared" si="5"/>
        <v>0</v>
      </c>
      <c r="I72" s="78">
        <f t="shared" si="5"/>
        <v>0</v>
      </c>
      <c r="J72" s="78">
        <f t="shared" si="5"/>
        <v>1378.0900000000001</v>
      </c>
      <c r="K72" s="78">
        <f t="shared" si="5"/>
        <v>0</v>
      </c>
      <c r="L72" s="78">
        <f t="shared" si="5"/>
        <v>0</v>
      </c>
      <c r="M72" s="78">
        <f t="shared" si="5"/>
        <v>72.929999999999993</v>
      </c>
      <c r="N72" s="78">
        <f t="shared" si="5"/>
        <v>0</v>
      </c>
      <c r="O72" s="78">
        <f>SUM(O60,O62,O64,O66, O68,O70)</f>
        <v>1451.02</v>
      </c>
      <c r="P72" s="79"/>
      <c r="Q72" s="80"/>
      <c r="R72" s="81"/>
      <c r="S72" s="14"/>
    </row>
    <row r="73" spans="1:112" ht="16.5" thickBot="1" x14ac:dyDescent="0.3">
      <c r="A73" s="58" t="s">
        <v>27</v>
      </c>
      <c r="B73" s="76"/>
      <c r="C73" s="76"/>
      <c r="D73" s="76"/>
      <c r="E73" s="76"/>
      <c r="F73" s="76"/>
      <c r="G73" s="76"/>
      <c r="H73" s="76"/>
      <c r="I73" s="76"/>
      <c r="J73" s="142">
        <f>(J71-J72)/J72</f>
        <v>0.34953450064944963</v>
      </c>
      <c r="K73" s="59"/>
      <c r="L73" s="59"/>
      <c r="M73" s="82">
        <f>(M71-M72)/M72</f>
        <v>0.61853832442067758</v>
      </c>
      <c r="N73" s="82"/>
      <c r="O73" s="82">
        <f>(O71-O72)/O72</f>
        <v>0.36305495444583824</v>
      </c>
      <c r="P73" s="60"/>
      <c r="Q73" s="61"/>
      <c r="R73" s="49"/>
      <c r="S73" s="14"/>
    </row>
    <row r="74" spans="1:112" ht="16.5" thickBot="1" x14ac:dyDescent="0.3">
      <c r="A74" s="8" t="s">
        <v>38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3"/>
      <c r="R74" s="49"/>
      <c r="S74" s="14"/>
    </row>
    <row r="75" spans="1:112" s="2" customFormat="1" ht="16.5" thickBot="1" x14ac:dyDescent="0.3">
      <c r="A75" s="245" t="s">
        <v>40</v>
      </c>
      <c r="B75" s="9"/>
      <c r="C75" s="9"/>
      <c r="D75" s="9"/>
      <c r="E75" s="9"/>
      <c r="F75" s="9"/>
      <c r="G75" s="9"/>
      <c r="H75" s="9"/>
      <c r="I75" s="9"/>
      <c r="J75" s="140">
        <v>0</v>
      </c>
      <c r="K75" s="9"/>
      <c r="L75" s="9"/>
      <c r="M75" s="9"/>
      <c r="N75" s="9">
        <v>614.26</v>
      </c>
      <c r="O75" s="10">
        <f t="shared" ref="O75:O78" si="6">B75+C75+F75+G75+J75+K75+L75+M75+N75</f>
        <v>614.26</v>
      </c>
      <c r="P75" s="64">
        <f>(O75-O76)/O76</f>
        <v>14.3565</v>
      </c>
      <c r="Q75" s="12">
        <f>O75/$O$82</f>
        <v>1.6445126244575271E-2</v>
      </c>
      <c r="R75" s="13">
        <f>O75-O76</f>
        <v>574.26</v>
      </c>
      <c r="S75" s="14"/>
      <c r="T75" s="2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</row>
    <row r="76" spans="1:112" s="17" customFormat="1" ht="16.5" thickBot="1" x14ac:dyDescent="0.3">
      <c r="A76" s="30" t="s">
        <v>16</v>
      </c>
      <c r="B76" s="26"/>
      <c r="C76" s="26"/>
      <c r="D76" s="26"/>
      <c r="E76" s="26"/>
      <c r="F76" s="26"/>
      <c r="G76" s="26"/>
      <c r="H76" s="26"/>
      <c r="I76" s="26"/>
      <c r="J76" s="148">
        <v>0</v>
      </c>
      <c r="K76" s="26"/>
      <c r="L76" s="26"/>
      <c r="M76" s="26"/>
      <c r="N76" s="26">
        <v>40</v>
      </c>
      <c r="O76" s="147">
        <f t="shared" si="6"/>
        <v>40</v>
      </c>
      <c r="P76" s="129"/>
      <c r="Q76" s="130"/>
      <c r="R76" s="131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6"/>
    </row>
    <row r="77" spans="1:112" s="2" customFormat="1" ht="16.5" thickBot="1" x14ac:dyDescent="0.3">
      <c r="A77" s="23" t="s">
        <v>39</v>
      </c>
      <c r="B77" s="19"/>
      <c r="C77" s="19"/>
      <c r="D77" s="19"/>
      <c r="E77" s="19"/>
      <c r="F77" s="19"/>
      <c r="G77" s="19"/>
      <c r="H77" s="19"/>
      <c r="I77" s="19"/>
      <c r="J77" s="10">
        <v>0</v>
      </c>
      <c r="K77" s="19"/>
      <c r="L77" s="19"/>
      <c r="M77" s="19"/>
      <c r="N77" s="19">
        <v>266.23</v>
      </c>
      <c r="O77" s="10">
        <f t="shared" si="6"/>
        <v>266.23</v>
      </c>
      <c r="P77" s="20">
        <f>(O77-O78)/O78</f>
        <v>-8.123684301342432E-2</v>
      </c>
      <c r="Q77" s="21">
        <f>O77/$O$82</f>
        <v>7.1275778336425538E-3</v>
      </c>
      <c r="R77" s="13">
        <f>O77-O78</f>
        <v>-23.539999999999964</v>
      </c>
      <c r="S77" s="14"/>
      <c r="T77" s="2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</row>
    <row r="78" spans="1:112" s="17" customFormat="1" ht="16.5" thickBot="1" x14ac:dyDescent="0.3">
      <c r="A78" s="30" t="s">
        <v>16</v>
      </c>
      <c r="B78" s="26"/>
      <c r="C78" s="26"/>
      <c r="D78" s="26"/>
      <c r="E78" s="26"/>
      <c r="F78" s="26"/>
      <c r="G78" s="26"/>
      <c r="H78" s="26"/>
      <c r="I78" s="26"/>
      <c r="J78" s="143">
        <v>0</v>
      </c>
      <c r="K78" s="26"/>
      <c r="L78" s="26"/>
      <c r="M78" s="26"/>
      <c r="N78" s="26">
        <v>289.77</v>
      </c>
      <c r="O78" s="147">
        <f t="shared" si="6"/>
        <v>289.77</v>
      </c>
      <c r="P78" s="129"/>
      <c r="Q78" s="130"/>
      <c r="R78" s="131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6"/>
    </row>
    <row r="79" spans="1:112" ht="16.5" thickBot="1" x14ac:dyDescent="0.3">
      <c r="A79" s="75" t="s">
        <v>41</v>
      </c>
      <c r="B79" s="76">
        <f t="shared" ref="B79:O80" si="7">SUM(B75,B77)</f>
        <v>0</v>
      </c>
      <c r="C79" s="76">
        <f t="shared" si="7"/>
        <v>0</v>
      </c>
      <c r="D79" s="76">
        <f t="shared" si="7"/>
        <v>0</v>
      </c>
      <c r="E79" s="76">
        <f t="shared" si="7"/>
        <v>0</v>
      </c>
      <c r="F79" s="76">
        <f t="shared" si="7"/>
        <v>0</v>
      </c>
      <c r="G79" s="76">
        <f t="shared" si="7"/>
        <v>0</v>
      </c>
      <c r="H79" s="76">
        <f t="shared" si="7"/>
        <v>0</v>
      </c>
      <c r="I79" s="76">
        <f t="shared" si="7"/>
        <v>0</v>
      </c>
      <c r="J79" s="76">
        <v>0</v>
      </c>
      <c r="K79" s="76">
        <f t="shared" si="7"/>
        <v>0</v>
      </c>
      <c r="L79" s="76">
        <f t="shared" si="7"/>
        <v>0</v>
      </c>
      <c r="M79" s="76">
        <f t="shared" si="7"/>
        <v>0</v>
      </c>
      <c r="N79" s="76">
        <f>SUM(N75,N77)</f>
        <v>880.49</v>
      </c>
      <c r="O79" s="76">
        <f t="shared" si="7"/>
        <v>880.49</v>
      </c>
      <c r="P79" s="60">
        <f>(O79-O80)/O80</f>
        <v>1.6700124329077843</v>
      </c>
      <c r="Q79" s="61">
        <f>O79/$O$82</f>
        <v>2.3572704078217824E-2</v>
      </c>
      <c r="R79" s="49">
        <f>O79-O80</f>
        <v>550.72</v>
      </c>
      <c r="S79" s="14"/>
    </row>
    <row r="80" spans="1:112" ht="15.75" thickBot="1" x14ac:dyDescent="0.3">
      <c r="A80" s="50" t="s">
        <v>26</v>
      </c>
      <c r="B80" s="83">
        <f t="shared" si="7"/>
        <v>0</v>
      </c>
      <c r="C80" s="83">
        <f t="shared" si="7"/>
        <v>0</v>
      </c>
      <c r="D80" s="83">
        <f t="shared" si="7"/>
        <v>0</v>
      </c>
      <c r="E80" s="83">
        <f t="shared" si="7"/>
        <v>0</v>
      </c>
      <c r="F80" s="83">
        <f t="shared" si="7"/>
        <v>0</v>
      </c>
      <c r="G80" s="83">
        <f t="shared" si="7"/>
        <v>0</v>
      </c>
      <c r="H80" s="83">
        <f t="shared" si="7"/>
        <v>0</v>
      </c>
      <c r="I80" s="83">
        <f t="shared" si="7"/>
        <v>0</v>
      </c>
      <c r="J80" s="83">
        <v>0</v>
      </c>
      <c r="K80" s="83">
        <f t="shared" si="7"/>
        <v>0</v>
      </c>
      <c r="L80" s="83">
        <f t="shared" si="7"/>
        <v>0</v>
      </c>
      <c r="M80" s="83">
        <f t="shared" si="7"/>
        <v>0</v>
      </c>
      <c r="N80" s="83">
        <f>SUM(N76,N78)</f>
        <v>329.77</v>
      </c>
      <c r="O80" s="83">
        <f>B80+C80+F80+G80+J80+K80+L80+M80+N80</f>
        <v>329.77</v>
      </c>
      <c r="P80" s="84"/>
      <c r="Q80" s="85"/>
      <c r="R80" s="67"/>
      <c r="S80" s="14"/>
    </row>
    <row r="81" spans="1:197" ht="16.5" thickBot="1" x14ac:dyDescent="0.3">
      <c r="A81" s="58" t="s">
        <v>27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142">
        <f>(N79-N80)/N80</f>
        <v>1.6700124329077843</v>
      </c>
      <c r="O81" s="82">
        <f>(O79-O80)/O80</f>
        <v>1.6700124329077843</v>
      </c>
      <c r="P81" s="60"/>
      <c r="Q81" s="61"/>
      <c r="R81" s="49"/>
      <c r="S81" s="14"/>
    </row>
    <row r="82" spans="1:197" ht="16.5" thickBot="1" x14ac:dyDescent="0.3">
      <c r="A82" s="86" t="s">
        <v>42</v>
      </c>
      <c r="B82" s="87">
        <f>SUM(B55,B71,B79)</f>
        <v>3659.54</v>
      </c>
      <c r="C82" s="87">
        <f t="shared" ref="C82:N82" si="8">SUM(C55,C71,C79)</f>
        <v>986.40000000000009</v>
      </c>
      <c r="D82" s="87">
        <f t="shared" si="8"/>
        <v>776.44999999999982</v>
      </c>
      <c r="E82" s="87">
        <f t="shared" si="8"/>
        <v>209.95000000000005</v>
      </c>
      <c r="F82" s="87">
        <f t="shared" si="8"/>
        <v>624.48</v>
      </c>
      <c r="G82" s="87">
        <f t="shared" si="8"/>
        <v>15074.000000000002</v>
      </c>
      <c r="H82" s="87">
        <f t="shared" si="8"/>
        <v>6546.9499999999989</v>
      </c>
      <c r="I82" s="87">
        <f t="shared" si="8"/>
        <v>8527.0499999999975</v>
      </c>
      <c r="J82" s="87">
        <f t="shared" si="8"/>
        <v>10619.6</v>
      </c>
      <c r="K82" s="87">
        <f t="shared" si="8"/>
        <v>117.05</v>
      </c>
      <c r="L82" s="87">
        <f t="shared" si="8"/>
        <v>771.94</v>
      </c>
      <c r="M82" s="87">
        <f t="shared" si="8"/>
        <v>1095.92</v>
      </c>
      <c r="N82" s="87">
        <f t="shared" si="8"/>
        <v>4403.1699999999992</v>
      </c>
      <c r="O82" s="87">
        <f>SUM(O55,O71,O79)</f>
        <v>37352.1</v>
      </c>
      <c r="P82" s="60">
        <f>(O82-O83)/O83</f>
        <v>0.12215781068053917</v>
      </c>
      <c r="Q82" s="61">
        <f>O82/$O$82</f>
        <v>1</v>
      </c>
      <c r="R82" s="49">
        <f>O82-O83</f>
        <v>4066.1399999999994</v>
      </c>
      <c r="S82" s="14"/>
    </row>
    <row r="83" spans="1:197" ht="15.75" x14ac:dyDescent="0.25">
      <c r="A83" s="88" t="s">
        <v>26</v>
      </c>
      <c r="B83" s="89">
        <f>SUM(B56,B72,B80)</f>
        <v>3613.51</v>
      </c>
      <c r="C83" s="89">
        <f t="shared" ref="C83:O83" si="9">SUM(C56,C72,C80)</f>
        <v>949.82000000000016</v>
      </c>
      <c r="D83" s="89">
        <f t="shared" si="9"/>
        <v>732.72</v>
      </c>
      <c r="E83" s="89">
        <f t="shared" si="9"/>
        <v>217.10000000000002</v>
      </c>
      <c r="F83" s="89">
        <f t="shared" si="9"/>
        <v>636.75</v>
      </c>
      <c r="G83" s="89">
        <f t="shared" si="9"/>
        <v>13875.670000000002</v>
      </c>
      <c r="H83" s="89">
        <f t="shared" si="9"/>
        <v>6255.2400000000007</v>
      </c>
      <c r="I83" s="89">
        <f t="shared" si="9"/>
        <v>7620.43</v>
      </c>
      <c r="J83" s="89">
        <f t="shared" si="9"/>
        <v>9261.16</v>
      </c>
      <c r="K83" s="89">
        <f t="shared" si="9"/>
        <v>107.82</v>
      </c>
      <c r="L83" s="89">
        <f t="shared" si="9"/>
        <v>697.66</v>
      </c>
      <c r="M83" s="89">
        <f t="shared" si="9"/>
        <v>917.92</v>
      </c>
      <c r="N83" s="89">
        <f t="shared" si="9"/>
        <v>3225.65</v>
      </c>
      <c r="O83" s="89">
        <f t="shared" si="9"/>
        <v>33285.96</v>
      </c>
      <c r="P83" s="90"/>
      <c r="Q83" s="91"/>
      <c r="R83" s="92"/>
      <c r="S83" s="14"/>
    </row>
    <row r="84" spans="1:197" ht="15.75" x14ac:dyDescent="0.25">
      <c r="A84" s="93" t="s">
        <v>27</v>
      </c>
      <c r="B84" s="94">
        <f t="shared" ref="B84:N84" si="10">(B82-B83)/B83</f>
        <v>1.2738307075391999E-2</v>
      </c>
      <c r="C84" s="94">
        <f t="shared" si="10"/>
        <v>3.8512560274578257E-2</v>
      </c>
      <c r="D84" s="94">
        <f t="shared" si="10"/>
        <v>5.9681733813734837E-2</v>
      </c>
      <c r="E84" s="94">
        <f t="shared" si="10"/>
        <v>-3.2934131736526838E-2</v>
      </c>
      <c r="F84" s="94">
        <f t="shared" si="10"/>
        <v>-1.9269729093050619E-2</v>
      </c>
      <c r="G84" s="94">
        <f t="shared" si="10"/>
        <v>8.6361955855104644E-2</v>
      </c>
      <c r="H84" s="94">
        <f t="shared" si="10"/>
        <v>4.6634501633829907E-2</v>
      </c>
      <c r="I84" s="94">
        <f t="shared" si="10"/>
        <v>0.11897228896532047</v>
      </c>
      <c r="J84" s="94">
        <f t="shared" si="10"/>
        <v>0.1466814092403112</v>
      </c>
      <c r="K84" s="94">
        <f t="shared" si="10"/>
        <v>8.5605639028009689E-2</v>
      </c>
      <c r="L84" s="94">
        <f t="shared" si="10"/>
        <v>0.1064702003841414</v>
      </c>
      <c r="M84" s="94">
        <f t="shared" si="10"/>
        <v>0.19391668119226091</v>
      </c>
      <c r="N84" s="94">
        <f t="shared" si="10"/>
        <v>0.36504890487188602</v>
      </c>
      <c r="O84" s="95">
        <f>(O82-O83)/O83</f>
        <v>0.12215781068053917</v>
      </c>
      <c r="P84" s="96"/>
      <c r="Q84" s="97"/>
      <c r="R84" s="96"/>
      <c r="S84" s="14"/>
    </row>
    <row r="85" spans="1:197" s="1" customFormat="1" ht="15.75" x14ac:dyDescent="0.25">
      <c r="A85" s="98" t="s">
        <v>43</v>
      </c>
      <c r="B85" s="94">
        <f t="shared" ref="B85:O85" si="11">B82/$O$82</f>
        <v>9.7974143354724375E-2</v>
      </c>
      <c r="C85" s="94">
        <f t="shared" si="11"/>
        <v>2.6408153758423224E-2</v>
      </c>
      <c r="D85" s="94">
        <f t="shared" si="11"/>
        <v>2.0787318517566614E-2</v>
      </c>
      <c r="E85" s="94">
        <f t="shared" si="11"/>
        <v>5.6208352408566066E-3</v>
      </c>
      <c r="F85" s="94">
        <f t="shared" si="11"/>
        <v>1.6718738705454313E-2</v>
      </c>
      <c r="G85" s="94">
        <f t="shared" si="11"/>
        <v>0.4035649936683614</v>
      </c>
      <c r="H85" s="94">
        <f t="shared" si="11"/>
        <v>0.17527662433972921</v>
      </c>
      <c r="I85" s="94">
        <f t="shared" si="11"/>
        <v>0.22828836932863206</v>
      </c>
      <c r="J85" s="94">
        <f t="shared" si="11"/>
        <v>0.28431065455489785</v>
      </c>
      <c r="K85" s="94">
        <f t="shared" si="11"/>
        <v>3.1336926170148398E-3</v>
      </c>
      <c r="L85" s="94">
        <f t="shared" si="11"/>
        <v>2.0666575640994753E-2</v>
      </c>
      <c r="M85" s="94">
        <f t="shared" si="11"/>
        <v>2.9340251284399006E-2</v>
      </c>
      <c r="N85" s="94">
        <f t="shared" si="11"/>
        <v>0.1178827964157303</v>
      </c>
      <c r="O85" s="94">
        <f t="shared" si="11"/>
        <v>1</v>
      </c>
      <c r="P85" s="96"/>
      <c r="Q85" s="97"/>
      <c r="R85" s="96"/>
      <c r="S85" s="14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</row>
    <row r="86" spans="1:197" s="1" customFormat="1" ht="15.75" x14ac:dyDescent="0.25">
      <c r="A86" s="99" t="s">
        <v>44</v>
      </c>
      <c r="B86" s="100">
        <f t="shared" ref="B86:N86" si="12">B83/$O$83</f>
        <v>0.10855958488203436</v>
      </c>
      <c r="C86" s="100">
        <f t="shared" si="12"/>
        <v>2.8535154161093753E-2</v>
      </c>
      <c r="D86" s="100">
        <f t="shared" si="12"/>
        <v>2.2012884711752344E-2</v>
      </c>
      <c r="E86" s="100">
        <f t="shared" si="12"/>
        <v>6.522269449341405E-3</v>
      </c>
      <c r="F86" s="100">
        <f t="shared" si="12"/>
        <v>1.9129687111322614E-2</v>
      </c>
      <c r="G86" s="100">
        <f t="shared" si="12"/>
        <v>0.41686254504902376</v>
      </c>
      <c r="H86" s="100">
        <f t="shared" si="12"/>
        <v>0.18792427798387071</v>
      </c>
      <c r="I86" s="100">
        <f t="shared" si="12"/>
        <v>0.22893826706515302</v>
      </c>
      <c r="J86" s="100">
        <f t="shared" si="12"/>
        <v>0.27823022078978643</v>
      </c>
      <c r="K86" s="100">
        <f t="shared" si="12"/>
        <v>3.2392035560939204E-3</v>
      </c>
      <c r="L86" s="100">
        <f t="shared" si="12"/>
        <v>2.0959587766133228E-2</v>
      </c>
      <c r="M86" s="100">
        <f t="shared" si="12"/>
        <v>2.7576792136985082E-2</v>
      </c>
      <c r="N86" s="100">
        <f t="shared" si="12"/>
        <v>9.6907224547526954E-2</v>
      </c>
      <c r="O86" s="101">
        <f>B86+C86+F86+G86+J86+L86+K86+M86+N86</f>
        <v>1.0000000000000002</v>
      </c>
      <c r="P86" s="92"/>
      <c r="Q86" s="102"/>
      <c r="R86" s="92"/>
      <c r="S86" s="14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</row>
    <row r="87" spans="1:197" s="1" customFormat="1" ht="15.75" x14ac:dyDescent="0.25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5"/>
      <c r="Q87" s="105"/>
      <c r="R87" s="105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</row>
    <row r="88" spans="1:197" ht="18.75" x14ac:dyDescent="0.3">
      <c r="A88" s="106" t="s">
        <v>45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</row>
    <row r="89" spans="1:197" s="225" customFormat="1" x14ac:dyDescent="0.25">
      <c r="A89" s="225" t="s">
        <v>67</v>
      </c>
    </row>
    <row r="90" spans="1:197" s="225" customFormat="1" x14ac:dyDescent="0.25">
      <c r="A90" s="225" t="s">
        <v>68</v>
      </c>
    </row>
    <row r="91" spans="1:197" s="1" customFormat="1" x14ac:dyDescent="0.25">
      <c r="A91" s="337" t="s">
        <v>73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/>
      <c r="Q91"/>
      <c r="R91" s="108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</row>
    <row r="92" spans="1:197" s="1" customFormat="1" x14ac:dyDescent="0.25">
      <c r="A92" s="337" t="s">
        <v>75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/>
      <c r="Q92"/>
      <c r="R92" s="108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</row>
    <row r="93" spans="1:197" s="1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/>
      <c r="Q93"/>
      <c r="R93" s="108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</row>
    <row r="94" spans="1:197" s="1" customFormat="1" x14ac:dyDescent="0.25">
      <c r="A94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/>
      <c r="Q94"/>
      <c r="R94" s="108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</row>
    <row r="95" spans="1:197" s="1" customFormat="1" x14ac:dyDescent="0.25">
      <c r="A95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/>
      <c r="Q95"/>
      <c r="R95" s="108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</row>
    <row r="96" spans="1:197" s="1" customFormat="1" x14ac:dyDescent="0.25">
      <c r="A9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/>
      <c r="Q96"/>
      <c r="R96" s="108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</row>
    <row r="97" spans="1:197" s="1" customFormat="1" x14ac:dyDescent="0.25">
      <c r="A9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/>
      <c r="Q97"/>
      <c r="R97" s="108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</row>
    <row r="98" spans="1:197" s="1" customFormat="1" x14ac:dyDescent="0.25">
      <c r="A98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/>
      <c r="Q98"/>
      <c r="R98" s="108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</row>
    <row r="99" spans="1:197" s="1" customFormat="1" x14ac:dyDescent="0.25">
      <c r="A99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/>
      <c r="Q99"/>
      <c r="R99" s="108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</row>
    <row r="100" spans="1:197" s="1" customFormat="1" x14ac:dyDescent="0.25">
      <c r="A100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/>
      <c r="Q100"/>
      <c r="R100" s="108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</row>
    <row r="101" spans="1:197" s="1" customFormat="1" x14ac:dyDescent="0.25">
      <c r="A101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/>
      <c r="Q101"/>
      <c r="R101" s="108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</row>
    <row r="102" spans="1:197" s="1" customFormat="1" x14ac:dyDescent="0.25">
      <c r="A102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/>
      <c r="Q102"/>
      <c r="R102" s="108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</row>
    <row r="103" spans="1:197" s="1" customFormat="1" x14ac:dyDescent="0.25">
      <c r="A103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/>
      <c r="Q103"/>
      <c r="R103" s="108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</row>
    <row r="104" spans="1:197" s="1" customFormat="1" x14ac:dyDescent="0.25">
      <c r="A104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/>
      <c r="Q104"/>
      <c r="R104" s="108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</row>
    <row r="105" spans="1:197" s="1" customFormat="1" x14ac:dyDescent="0.25">
      <c r="A105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/>
      <c r="Q105"/>
      <c r="R105" s="108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</row>
    <row r="106" spans="1:197" s="1" customFormat="1" x14ac:dyDescent="0.25">
      <c r="A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/>
      <c r="Q106"/>
      <c r="R106" s="108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</row>
    <row r="107" spans="1:197" s="1" customFormat="1" x14ac:dyDescent="0.25">
      <c r="A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/>
      <c r="Q107"/>
      <c r="R107" s="108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</row>
    <row r="108" spans="1:197" s="1" customFormat="1" x14ac:dyDescent="0.25">
      <c r="A108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/>
      <c r="Q108"/>
      <c r="R108" s="108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</row>
    <row r="109" spans="1:197" s="1" customFormat="1" x14ac:dyDescent="0.25">
      <c r="A109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/>
      <c r="Q109"/>
      <c r="R109" s="108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</row>
    <row r="110" spans="1:197" s="1" customFormat="1" x14ac:dyDescent="0.25">
      <c r="A110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/>
      <c r="Q110"/>
      <c r="R110" s="108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</row>
    <row r="111" spans="1:197" s="1" customFormat="1" x14ac:dyDescent="0.25">
      <c r="A111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/>
      <c r="Q111"/>
      <c r="R111" s="108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</row>
    <row r="112" spans="1:197" s="1" customFormat="1" x14ac:dyDescent="0.25">
      <c r="A112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/>
      <c r="Q112"/>
      <c r="R112" s="108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</row>
    <row r="113" spans="1:197" s="1" customFormat="1" x14ac:dyDescent="0.25">
      <c r="A113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/>
      <c r="Q113"/>
      <c r="R113" s="108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</row>
    <row r="114" spans="1:197" s="1" customFormat="1" x14ac:dyDescent="0.25">
      <c r="A1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/>
      <c r="Q114"/>
      <c r="R114" s="108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</row>
    <row r="115" spans="1:197" s="1" customFormat="1" x14ac:dyDescent="0.25">
      <c r="A115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/>
      <c r="Q115"/>
      <c r="R115" s="108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</row>
    <row r="116" spans="1:197" s="1" customFormat="1" x14ac:dyDescent="0.25">
      <c r="A116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/>
      <c r="Q116"/>
      <c r="R116" s="108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</row>
    <row r="117" spans="1:197" s="1" customFormat="1" x14ac:dyDescent="0.25">
      <c r="A11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/>
      <c r="Q117"/>
      <c r="R117" s="108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</row>
    <row r="118" spans="1:197" s="1" customFormat="1" x14ac:dyDescent="0.25">
      <c r="A118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/>
      <c r="Q118"/>
      <c r="R118" s="108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</row>
    <row r="119" spans="1:197" s="1" customFormat="1" x14ac:dyDescent="0.25">
      <c r="A119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/>
      <c r="Q119"/>
      <c r="R119" s="108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</row>
    <row r="120" spans="1:197" s="1" customFormat="1" x14ac:dyDescent="0.25">
      <c r="A120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/>
      <c r="Q120"/>
      <c r="R120" s="108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</row>
    <row r="121" spans="1:197" s="1" customFormat="1" x14ac:dyDescent="0.25">
      <c r="A121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/>
      <c r="Q121"/>
      <c r="R121" s="108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</row>
    <row r="122" spans="1:197" s="1" customFormat="1" x14ac:dyDescent="0.25">
      <c r="A122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/>
      <c r="Q122"/>
      <c r="R122" s="108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</row>
    <row r="123" spans="1:197" s="1" customFormat="1" x14ac:dyDescent="0.25">
      <c r="A123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/>
      <c r="Q123"/>
      <c r="R123" s="108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</row>
    <row r="124" spans="1:197" s="1" customFormat="1" x14ac:dyDescent="0.25">
      <c r="A124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/>
      <c r="Q124"/>
      <c r="R124" s="108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</row>
    <row r="125" spans="1:197" s="1" customFormat="1" x14ac:dyDescent="0.25">
      <c r="A125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/>
      <c r="Q125"/>
      <c r="R125" s="108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</row>
    <row r="126" spans="1:197" s="1" customFormat="1" x14ac:dyDescent="0.25">
      <c r="A126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/>
      <c r="Q126"/>
      <c r="R126" s="108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</row>
    <row r="127" spans="1:197" s="1" customFormat="1" x14ac:dyDescent="0.25">
      <c r="A12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/>
      <c r="Q127"/>
      <c r="R127" s="108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</row>
    <row r="128" spans="1:197" s="1" customFormat="1" x14ac:dyDescent="0.25">
      <c r="A128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/>
      <c r="Q128"/>
      <c r="R128" s="108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</row>
    <row r="129" spans="1:197" s="1" customFormat="1" x14ac:dyDescent="0.25">
      <c r="A129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/>
      <c r="Q129"/>
      <c r="R129" s="108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</row>
    <row r="130" spans="1:197" s="1" customFormat="1" x14ac:dyDescent="0.25">
      <c r="A130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/>
      <c r="Q130"/>
      <c r="R130" s="108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</row>
    <row r="131" spans="1:197" s="1" customFormat="1" x14ac:dyDescent="0.25">
      <c r="A131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/>
      <c r="Q131"/>
      <c r="R131" s="108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</row>
    <row r="132" spans="1:197" s="1" customFormat="1" x14ac:dyDescent="0.25">
      <c r="A132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/>
      <c r="Q132"/>
      <c r="R132" s="108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</row>
    <row r="133" spans="1:197" s="1" customFormat="1" x14ac:dyDescent="0.25">
      <c r="A133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/>
      <c r="Q133"/>
      <c r="R133" s="108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</row>
    <row r="134" spans="1:197" s="1" customFormat="1" x14ac:dyDescent="0.25">
      <c r="A134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/>
      <c r="Q134"/>
      <c r="R134" s="108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</row>
    <row r="135" spans="1:197" s="1" customFormat="1" x14ac:dyDescent="0.25">
      <c r="A135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/>
      <c r="Q135"/>
      <c r="R135" s="108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</row>
    <row r="136" spans="1:197" s="1" customFormat="1" x14ac:dyDescent="0.25">
      <c r="A136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/>
      <c r="Q136"/>
      <c r="R136" s="108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</row>
    <row r="137" spans="1:197" s="1" customFormat="1" x14ac:dyDescent="0.25">
      <c r="A13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/>
      <c r="Q137"/>
      <c r="R137" s="108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</row>
    <row r="138" spans="1:197" s="1" customFormat="1" x14ac:dyDescent="0.25">
      <c r="A138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/>
      <c r="Q138"/>
      <c r="R138" s="108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</row>
    <row r="139" spans="1:197" s="1" customFormat="1" x14ac:dyDescent="0.25">
      <c r="A139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/>
      <c r="Q139"/>
      <c r="R139" s="108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</row>
    <row r="140" spans="1:197" s="1" customFormat="1" x14ac:dyDescent="0.25">
      <c r="A140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/>
      <c r="Q140"/>
      <c r="R140" s="108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</row>
    <row r="141" spans="1:197" s="1" customFormat="1" x14ac:dyDescent="0.25">
      <c r="A141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/>
      <c r="Q141"/>
      <c r="R141" s="108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</row>
    <row r="142" spans="1:197" s="1" customFormat="1" x14ac:dyDescent="0.25">
      <c r="A142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/>
      <c r="Q142"/>
      <c r="R142" s="108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</row>
    <row r="143" spans="1:197" s="1" customFormat="1" x14ac:dyDescent="0.25">
      <c r="A143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/>
      <c r="Q143"/>
      <c r="R143" s="108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</row>
    <row r="144" spans="1:197" s="1" customFormat="1" x14ac:dyDescent="0.25">
      <c r="A144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/>
      <c r="Q144"/>
      <c r="R144" s="108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</row>
    <row r="145" spans="1:197" s="1" customFormat="1" x14ac:dyDescent="0.25">
      <c r="A145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/>
      <c r="Q145"/>
      <c r="R145" s="108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</row>
    <row r="146" spans="1:197" s="1" customFormat="1" x14ac:dyDescent="0.25">
      <c r="A146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/>
      <c r="Q146"/>
      <c r="R146" s="108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</row>
    <row r="147" spans="1:197" s="1" customFormat="1" x14ac:dyDescent="0.25">
      <c r="A14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/>
      <c r="Q147"/>
      <c r="R147" s="108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</row>
    <row r="148" spans="1:197" s="1" customFormat="1" x14ac:dyDescent="0.25">
      <c r="A14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/>
      <c r="Q148"/>
      <c r="R148" s="108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</row>
    <row r="149" spans="1:197" s="1" customFormat="1" x14ac:dyDescent="0.25">
      <c r="A149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/>
      <c r="Q149"/>
      <c r="R149" s="108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</row>
    <row r="150" spans="1:197" s="1" customFormat="1" x14ac:dyDescent="0.25">
      <c r="A150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/>
      <c r="Q150"/>
      <c r="R150" s="108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</row>
    <row r="151" spans="1:197" s="1" customFormat="1" x14ac:dyDescent="0.25">
      <c r="A151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/>
      <c r="Q151"/>
      <c r="R151" s="108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</row>
    <row r="152" spans="1:197" s="1" customFormat="1" x14ac:dyDescent="0.25">
      <c r="A152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/>
      <c r="Q152"/>
      <c r="R152" s="108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</row>
    <row r="153" spans="1:197" s="1" customFormat="1" x14ac:dyDescent="0.25">
      <c r="A153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/>
      <c r="Q153"/>
      <c r="R153" s="108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</row>
    <row r="154" spans="1:197" s="1" customFormat="1" x14ac:dyDescent="0.25">
      <c r="A15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/>
      <c r="Q154"/>
      <c r="R154" s="108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</row>
    <row r="155" spans="1:197" s="1" customFormat="1" x14ac:dyDescent="0.25">
      <c r="A155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/>
      <c r="Q155"/>
      <c r="R155" s="108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</row>
    <row r="156" spans="1:197" s="1" customFormat="1" x14ac:dyDescent="0.25">
      <c r="A156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/>
      <c r="Q156"/>
      <c r="R156" s="108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</row>
    <row r="157" spans="1:197" s="1" customFormat="1" x14ac:dyDescent="0.25">
      <c r="A15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/>
      <c r="Q157"/>
      <c r="R157" s="108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</row>
    <row r="158" spans="1:197" s="1" customFormat="1" x14ac:dyDescent="0.25">
      <c r="A158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/>
      <c r="Q158"/>
      <c r="R158" s="108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</row>
    <row r="159" spans="1:197" s="1" customFormat="1" x14ac:dyDescent="0.25">
      <c r="A159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/>
      <c r="Q159"/>
      <c r="R159" s="108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</row>
    <row r="160" spans="1:197" s="1" customFormat="1" x14ac:dyDescent="0.25">
      <c r="A160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/>
      <c r="Q160"/>
      <c r="R160" s="108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</row>
    <row r="161" spans="1:197" s="1" customFormat="1" x14ac:dyDescent="0.25">
      <c r="A161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/>
      <c r="Q161"/>
      <c r="R161" s="108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</row>
    <row r="162" spans="1:197" s="1" customFormat="1" x14ac:dyDescent="0.25">
      <c r="A162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/>
      <c r="Q162"/>
      <c r="R162" s="108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</row>
    <row r="163" spans="1:197" s="1" customFormat="1" x14ac:dyDescent="0.25">
      <c r="A163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/>
      <c r="Q163"/>
      <c r="R163" s="108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</row>
    <row r="164" spans="1:197" s="1" customFormat="1" x14ac:dyDescent="0.25">
      <c r="A164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/>
      <c r="Q164"/>
      <c r="R164" s="108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</row>
    <row r="165" spans="1:197" s="1" customFormat="1" x14ac:dyDescent="0.25">
      <c r="A165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/>
      <c r="Q165"/>
      <c r="R165" s="108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</row>
    <row r="166" spans="1:197" s="1" customFormat="1" x14ac:dyDescent="0.25">
      <c r="A16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/>
      <c r="Q166"/>
      <c r="R166" s="108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</row>
    <row r="167" spans="1:197" s="1" customFormat="1" x14ac:dyDescent="0.25">
      <c r="A16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/>
      <c r="Q167"/>
      <c r="R167" s="108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</row>
    <row r="168" spans="1:197" s="1" customFormat="1" x14ac:dyDescent="0.25">
      <c r="A16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/>
      <c r="Q168"/>
      <c r="R168" s="108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</row>
    <row r="169" spans="1:197" s="1" customFormat="1" x14ac:dyDescent="0.25">
      <c r="A169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/>
      <c r="Q169"/>
      <c r="R169" s="108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</row>
    <row r="170" spans="1:197" s="1" customFormat="1" x14ac:dyDescent="0.25">
      <c r="A170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/>
      <c r="Q170"/>
      <c r="R170" s="108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</row>
    <row r="171" spans="1:197" s="1" customFormat="1" x14ac:dyDescent="0.25">
      <c r="A171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/>
      <c r="Q171"/>
      <c r="R171" s="108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</row>
    <row r="172" spans="1:197" s="1" customFormat="1" x14ac:dyDescent="0.25">
      <c r="A172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/>
      <c r="Q172"/>
      <c r="R172" s="108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</row>
    <row r="173" spans="1:197" s="1" customFormat="1" x14ac:dyDescent="0.25">
      <c r="A17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/>
      <c r="Q173"/>
      <c r="R173" s="108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</row>
    <row r="174" spans="1:197" s="1" customFormat="1" x14ac:dyDescent="0.25">
      <c r="A17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/>
      <c r="Q174"/>
      <c r="R174" s="108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</row>
    <row r="175" spans="1:197" s="1" customFormat="1" x14ac:dyDescent="0.25">
      <c r="A175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/>
      <c r="Q175"/>
      <c r="R175" s="108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</row>
    <row r="176" spans="1:197" s="1" customFormat="1" x14ac:dyDescent="0.25">
      <c r="A17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/>
      <c r="Q176"/>
      <c r="R176" s="108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</row>
    <row r="177" spans="1:197" s="1" customFormat="1" x14ac:dyDescent="0.25">
      <c r="A17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/>
      <c r="Q177"/>
      <c r="R177" s="108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</row>
    <row r="178" spans="1:197" s="1" customFormat="1" x14ac:dyDescent="0.25">
      <c r="A178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/>
      <c r="Q178"/>
      <c r="R178" s="108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</row>
    <row r="179" spans="1:197" s="1" customFormat="1" x14ac:dyDescent="0.25">
      <c r="A179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/>
      <c r="Q179"/>
      <c r="R179" s="108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</row>
    <row r="180" spans="1:197" s="1" customFormat="1" x14ac:dyDescent="0.25">
      <c r="A180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/>
      <c r="Q180"/>
      <c r="R180" s="108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</row>
    <row r="181" spans="1:197" s="1" customFormat="1" x14ac:dyDescent="0.25">
      <c r="A181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/>
      <c r="Q181"/>
      <c r="R181" s="108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</row>
    <row r="182" spans="1:197" s="1" customFormat="1" x14ac:dyDescent="0.25">
      <c r="A182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/>
      <c r="Q182"/>
      <c r="R182" s="108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</row>
    <row r="183" spans="1:197" s="1" customFormat="1" x14ac:dyDescent="0.25">
      <c r="A183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/>
      <c r="Q183"/>
      <c r="R183" s="108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</row>
    <row r="184" spans="1:197" s="1" customFormat="1" x14ac:dyDescent="0.25">
      <c r="A184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/>
      <c r="Q184"/>
      <c r="R184" s="108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</row>
    <row r="185" spans="1:197" s="1" customFormat="1" x14ac:dyDescent="0.25">
      <c r="A185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/>
      <c r="Q185"/>
      <c r="R185" s="108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</row>
    <row r="186" spans="1:197" s="1" customFormat="1" x14ac:dyDescent="0.25">
      <c r="A18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/>
      <c r="Q186"/>
      <c r="R186" s="108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</row>
    <row r="187" spans="1:197" s="1" customFormat="1" x14ac:dyDescent="0.25">
      <c r="A18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/>
      <c r="Q187"/>
      <c r="R187" s="108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</row>
    <row r="188" spans="1:197" s="1" customFormat="1" x14ac:dyDescent="0.25">
      <c r="A188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/>
      <c r="Q188"/>
      <c r="R188" s="108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</row>
    <row r="189" spans="1:197" s="1" customFormat="1" x14ac:dyDescent="0.25">
      <c r="A189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/>
      <c r="Q189"/>
      <c r="R189" s="108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</row>
    <row r="190" spans="1:197" s="1" customFormat="1" x14ac:dyDescent="0.25">
      <c r="A190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/>
      <c r="Q190"/>
      <c r="R190" s="108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</row>
    <row r="191" spans="1:197" s="1" customFormat="1" x14ac:dyDescent="0.25">
      <c r="A191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/>
      <c r="Q191"/>
      <c r="R191" s="108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</row>
    <row r="192" spans="1:197" s="1" customFormat="1" x14ac:dyDescent="0.25">
      <c r="A192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/>
      <c r="Q192"/>
      <c r="R192" s="108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</row>
    <row r="193" spans="1:197" s="1" customFormat="1" x14ac:dyDescent="0.25">
      <c r="A193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/>
      <c r="Q193"/>
      <c r="R193" s="108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</row>
    <row r="194" spans="1:197" s="1" customFormat="1" x14ac:dyDescent="0.25">
      <c r="A194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/>
      <c r="Q194"/>
      <c r="R194" s="108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</row>
    <row r="195" spans="1:197" s="1" customFormat="1" x14ac:dyDescent="0.25">
      <c r="A195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/>
      <c r="Q195"/>
      <c r="R195" s="108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</row>
    <row r="196" spans="1:197" s="1" customFormat="1" x14ac:dyDescent="0.25">
      <c r="A19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/>
      <c r="Q196"/>
      <c r="R196" s="108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</row>
    <row r="197" spans="1:197" s="1" customFormat="1" x14ac:dyDescent="0.25">
      <c r="A19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/>
      <c r="Q197"/>
      <c r="R197" s="108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</row>
    <row r="198" spans="1:197" s="1" customFormat="1" x14ac:dyDescent="0.25">
      <c r="A19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/>
      <c r="Q198"/>
      <c r="R198" s="108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</row>
    <row r="199" spans="1:197" s="1" customFormat="1" x14ac:dyDescent="0.25">
      <c r="A199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/>
      <c r="Q199"/>
      <c r="R199" s="108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</row>
    <row r="200" spans="1:197" s="1" customFormat="1" x14ac:dyDescent="0.25">
      <c r="A200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/>
      <c r="Q200"/>
      <c r="R200" s="108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</row>
    <row r="201" spans="1:197" s="1" customFormat="1" x14ac:dyDescent="0.25">
      <c r="A201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/>
      <c r="Q201"/>
      <c r="R201" s="108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</row>
    <row r="202" spans="1:197" s="1" customFormat="1" x14ac:dyDescent="0.25">
      <c r="A202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/>
      <c r="Q202"/>
      <c r="R202" s="108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</row>
    <row r="203" spans="1:197" s="1" customFormat="1" x14ac:dyDescent="0.25">
      <c r="A203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/>
      <c r="Q203"/>
      <c r="R203" s="108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</row>
    <row r="204" spans="1:197" s="1" customFormat="1" x14ac:dyDescent="0.25">
      <c r="A204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/>
      <c r="Q204"/>
      <c r="R204" s="108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</row>
    <row r="205" spans="1:197" s="1" customFormat="1" x14ac:dyDescent="0.25">
      <c r="A205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/>
      <c r="Q205"/>
      <c r="R205" s="108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</row>
    <row r="206" spans="1:197" s="1" customFormat="1" x14ac:dyDescent="0.25">
      <c r="A206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/>
      <c r="Q206"/>
      <c r="R206" s="108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</row>
    <row r="207" spans="1:197" s="1" customFormat="1" x14ac:dyDescent="0.25">
      <c r="A2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/>
      <c r="Q207"/>
      <c r="R207" s="108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</row>
    <row r="208" spans="1:197" s="1" customFormat="1" x14ac:dyDescent="0.25">
      <c r="A20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/>
      <c r="Q208"/>
      <c r="R208" s="108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</row>
    <row r="209" spans="1:197" s="1" customFormat="1" x14ac:dyDescent="0.25">
      <c r="A209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/>
      <c r="Q209"/>
      <c r="R209" s="108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</row>
    <row r="210" spans="1:197" s="1" customFormat="1" x14ac:dyDescent="0.25">
      <c r="A210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/>
      <c r="Q210"/>
      <c r="R210" s="108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</row>
    <row r="211" spans="1:197" s="1" customFormat="1" x14ac:dyDescent="0.25">
      <c r="A211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/>
      <c r="Q211"/>
      <c r="R211" s="108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</row>
    <row r="212" spans="1:197" s="1" customFormat="1" x14ac:dyDescent="0.25">
      <c r="A212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/>
      <c r="Q212"/>
      <c r="R212" s="108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</row>
    <row r="213" spans="1:197" s="1" customFormat="1" x14ac:dyDescent="0.25">
      <c r="A213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/>
      <c r="Q213"/>
      <c r="R213" s="108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</row>
    <row r="214" spans="1:197" s="1" customFormat="1" x14ac:dyDescent="0.25">
      <c r="A214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/>
      <c r="Q214"/>
      <c r="R214" s="108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</row>
    <row r="215" spans="1:197" s="1" customFormat="1" x14ac:dyDescent="0.25">
      <c r="A215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/>
      <c r="Q215"/>
      <c r="R215" s="108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</row>
    <row r="216" spans="1:197" s="1" customFormat="1" x14ac:dyDescent="0.25">
      <c r="A216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/>
      <c r="Q216"/>
      <c r="R216" s="108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</row>
    <row r="217" spans="1:197" s="1" customFormat="1" x14ac:dyDescent="0.25">
      <c r="A21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/>
      <c r="Q217"/>
      <c r="R217" s="108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</row>
    <row r="218" spans="1:197" s="1" customFormat="1" x14ac:dyDescent="0.25">
      <c r="A21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/>
      <c r="Q218"/>
      <c r="R218" s="108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</row>
    <row r="219" spans="1:197" s="1" customFormat="1" x14ac:dyDescent="0.25">
      <c r="A219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/>
      <c r="Q219"/>
      <c r="R219" s="108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</row>
    <row r="220" spans="1:197" s="1" customFormat="1" x14ac:dyDescent="0.25">
      <c r="A220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/>
      <c r="Q220"/>
      <c r="R220" s="108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</row>
    <row r="221" spans="1:197" s="1" customFormat="1" x14ac:dyDescent="0.25">
      <c r="A221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/>
      <c r="Q221"/>
      <c r="R221" s="108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</row>
    <row r="222" spans="1:197" s="1" customFormat="1" x14ac:dyDescent="0.25">
      <c r="A222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/>
      <c r="Q222"/>
      <c r="R222" s="108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</row>
    <row r="223" spans="1:197" s="1" customFormat="1" x14ac:dyDescent="0.25">
      <c r="A223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/>
      <c r="Q223"/>
      <c r="R223" s="108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</row>
    <row r="224" spans="1:197" s="1" customFormat="1" x14ac:dyDescent="0.25">
      <c r="A224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/>
      <c r="Q224"/>
      <c r="R224" s="108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</row>
    <row r="225" spans="1:197" s="1" customFormat="1" x14ac:dyDescent="0.25">
      <c r="A225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/>
      <c r="Q225"/>
      <c r="R225" s="108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</row>
    <row r="226" spans="1:197" s="1" customFormat="1" x14ac:dyDescent="0.25">
      <c r="A226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/>
      <c r="Q226"/>
      <c r="R226" s="108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</row>
    <row r="227" spans="1:197" s="1" customFormat="1" x14ac:dyDescent="0.25">
      <c r="A22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/>
      <c r="Q227"/>
      <c r="R227" s="108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</row>
    <row r="228" spans="1:197" s="1" customFormat="1" x14ac:dyDescent="0.25">
      <c r="A228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/>
      <c r="Q228"/>
      <c r="R228" s="108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</row>
    <row r="229" spans="1:197" s="1" customFormat="1" x14ac:dyDescent="0.25">
      <c r="A229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/>
      <c r="Q229"/>
      <c r="R229" s="108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</row>
    <row r="230" spans="1:197" s="1" customFormat="1" x14ac:dyDescent="0.25">
      <c r="A230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/>
      <c r="Q230"/>
      <c r="R230" s="108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</row>
    <row r="231" spans="1:197" s="1" customFormat="1" x14ac:dyDescent="0.25">
      <c r="A231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/>
      <c r="Q231"/>
      <c r="R231" s="108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</row>
    <row r="232" spans="1:197" s="1" customFormat="1" x14ac:dyDescent="0.25">
      <c r="A232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/>
      <c r="Q232"/>
      <c r="R232" s="108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</row>
    <row r="233" spans="1:197" s="1" customFormat="1" x14ac:dyDescent="0.25">
      <c r="A233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/>
      <c r="Q233"/>
      <c r="R233" s="108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</row>
    <row r="234" spans="1:197" s="1" customFormat="1" x14ac:dyDescent="0.25">
      <c r="A234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/>
      <c r="Q234"/>
      <c r="R234" s="108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</row>
    <row r="235" spans="1:197" s="1" customFormat="1" x14ac:dyDescent="0.25">
      <c r="A235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/>
      <c r="Q235"/>
      <c r="R235" s="108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</row>
    <row r="236" spans="1:197" s="1" customFormat="1" x14ac:dyDescent="0.25">
      <c r="A236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/>
      <c r="Q236"/>
      <c r="R236" s="108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</row>
    <row r="237" spans="1:197" s="1" customFormat="1" x14ac:dyDescent="0.25">
      <c r="A23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/>
      <c r="Q237"/>
      <c r="R237" s="108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</row>
    <row r="238" spans="1:197" s="1" customFormat="1" x14ac:dyDescent="0.25">
      <c r="A238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/>
      <c r="Q238"/>
      <c r="R238" s="108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</row>
    <row r="239" spans="1:197" s="1" customFormat="1" x14ac:dyDescent="0.25">
      <c r="A239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/>
      <c r="Q239"/>
      <c r="R239" s="108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</row>
    <row r="240" spans="1:197" s="1" customFormat="1" x14ac:dyDescent="0.25">
      <c r="A240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/>
      <c r="Q240"/>
      <c r="R240" s="108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</row>
    <row r="241" spans="1:197" s="1" customFormat="1" x14ac:dyDescent="0.25">
      <c r="A241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/>
      <c r="Q241"/>
      <c r="R241" s="108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</row>
    <row r="242" spans="1:197" s="1" customFormat="1" x14ac:dyDescent="0.25">
      <c r="A242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/>
      <c r="Q242"/>
      <c r="R242" s="108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</row>
    <row r="243" spans="1:197" s="1" customFormat="1" x14ac:dyDescent="0.25">
      <c r="A243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/>
      <c r="Q243"/>
      <c r="R243" s="108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</row>
    <row r="244" spans="1:197" s="1" customFormat="1" x14ac:dyDescent="0.25">
      <c r="A244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/>
      <c r="Q244"/>
      <c r="R244" s="108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</row>
    <row r="245" spans="1:197" s="1" customFormat="1" x14ac:dyDescent="0.25">
      <c r="A245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/>
      <c r="Q245"/>
      <c r="R245" s="108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</row>
    <row r="246" spans="1:197" s="1" customFormat="1" x14ac:dyDescent="0.25">
      <c r="A246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/>
      <c r="Q246"/>
      <c r="R246" s="108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</row>
    <row r="247" spans="1:197" s="1" customFormat="1" x14ac:dyDescent="0.25">
      <c r="A24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/>
      <c r="Q247"/>
      <c r="R247" s="108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</row>
    <row r="248" spans="1:197" s="1" customFormat="1" x14ac:dyDescent="0.25">
      <c r="A248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/>
      <c r="Q248"/>
      <c r="R248" s="108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</row>
    <row r="249" spans="1:197" s="1" customFormat="1" x14ac:dyDescent="0.25">
      <c r="A249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/>
      <c r="Q249"/>
      <c r="R249" s="108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</row>
    <row r="250" spans="1:197" s="1" customFormat="1" x14ac:dyDescent="0.25">
      <c r="A250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/>
      <c r="Q250"/>
      <c r="R250" s="108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</row>
    <row r="251" spans="1:197" s="1" customFormat="1" x14ac:dyDescent="0.25">
      <c r="A251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/>
      <c r="Q251"/>
      <c r="R251" s="108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</row>
    <row r="252" spans="1:197" s="1" customFormat="1" x14ac:dyDescent="0.25">
      <c r="A252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/>
      <c r="Q252"/>
      <c r="R252" s="108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</row>
    <row r="253" spans="1:197" s="1" customFormat="1" x14ac:dyDescent="0.25">
      <c r="A253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/>
      <c r="Q253"/>
      <c r="R253" s="108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</row>
    <row r="254" spans="1:197" s="1" customFormat="1" x14ac:dyDescent="0.25">
      <c r="A254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/>
      <c r="Q254"/>
      <c r="R254" s="108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</row>
    <row r="255" spans="1:197" s="1" customFormat="1" x14ac:dyDescent="0.25">
      <c r="A255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/>
      <c r="Q255"/>
      <c r="R255" s="108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</row>
    <row r="256" spans="1:197" s="1" customFormat="1" x14ac:dyDescent="0.25">
      <c r="A256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/>
      <c r="Q256"/>
      <c r="R256" s="108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</row>
    <row r="257" spans="1:197" s="1" customFormat="1" x14ac:dyDescent="0.25">
      <c r="A25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/>
      <c r="Q257"/>
      <c r="R257" s="108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</row>
    <row r="258" spans="1:197" s="1" customFormat="1" x14ac:dyDescent="0.25">
      <c r="A258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/>
      <c r="Q258"/>
      <c r="R258" s="108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</row>
    <row r="259" spans="1:197" s="1" customFormat="1" x14ac:dyDescent="0.25">
      <c r="A259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/>
      <c r="Q259"/>
      <c r="R259" s="108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</row>
    <row r="260" spans="1:197" s="1" customFormat="1" x14ac:dyDescent="0.25">
      <c r="A260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/>
      <c r="Q260"/>
      <c r="R260" s="108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</row>
    <row r="261" spans="1:197" s="1" customFormat="1" x14ac:dyDescent="0.25">
      <c r="A261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/>
      <c r="Q261"/>
      <c r="R261" s="108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</row>
    <row r="262" spans="1:197" s="1" customFormat="1" x14ac:dyDescent="0.25">
      <c r="A262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/>
      <c r="Q262"/>
      <c r="R262" s="108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</row>
    <row r="263" spans="1:197" s="1" customFormat="1" x14ac:dyDescent="0.25">
      <c r="A263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/>
      <c r="Q263"/>
      <c r="R263" s="108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</row>
    <row r="264" spans="1:197" s="1" customFormat="1" x14ac:dyDescent="0.25">
      <c r="A264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/>
      <c r="Q264"/>
      <c r="R264" s="108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</row>
    <row r="265" spans="1:197" s="1" customFormat="1" x14ac:dyDescent="0.25">
      <c r="A265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/>
      <c r="Q265"/>
      <c r="R265" s="108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</row>
    <row r="266" spans="1:197" s="1" customFormat="1" x14ac:dyDescent="0.25">
      <c r="A266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/>
      <c r="Q266"/>
      <c r="R266" s="108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</row>
    <row r="267" spans="1:197" s="1" customFormat="1" x14ac:dyDescent="0.25">
      <c r="A26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/>
      <c r="Q267"/>
      <c r="R267" s="108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</row>
    <row r="268" spans="1:197" s="1" customFormat="1" x14ac:dyDescent="0.25">
      <c r="A268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/>
      <c r="Q268"/>
      <c r="R268" s="108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</row>
    <row r="269" spans="1:197" s="1" customFormat="1" x14ac:dyDescent="0.25">
      <c r="A269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/>
      <c r="Q269"/>
      <c r="R269" s="108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</row>
    <row r="270" spans="1:197" s="1" customFormat="1" x14ac:dyDescent="0.25">
      <c r="A270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/>
      <c r="Q270"/>
      <c r="R270" s="108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</row>
    <row r="271" spans="1:197" s="1" customFormat="1" x14ac:dyDescent="0.25">
      <c r="A271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/>
      <c r="Q271"/>
      <c r="R271" s="108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</row>
    <row r="272" spans="1:197" s="1" customFormat="1" x14ac:dyDescent="0.25">
      <c r="A272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/>
      <c r="Q272"/>
      <c r="R272" s="108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</row>
    <row r="273" spans="1:197" s="1" customFormat="1" x14ac:dyDescent="0.25">
      <c r="A273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/>
      <c r="Q273"/>
      <c r="R273" s="108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</row>
    <row r="274" spans="1:197" s="1" customFormat="1" x14ac:dyDescent="0.25">
      <c r="A274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/>
      <c r="Q274"/>
      <c r="R274" s="108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</row>
    <row r="275" spans="1:197" s="1" customFormat="1" x14ac:dyDescent="0.25">
      <c r="A275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/>
      <c r="Q275"/>
      <c r="R275" s="108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</row>
    <row r="276" spans="1:197" s="1" customFormat="1" x14ac:dyDescent="0.25">
      <c r="A276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/>
      <c r="Q276"/>
      <c r="R276" s="108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</row>
    <row r="277" spans="1:197" s="1" customFormat="1" x14ac:dyDescent="0.25">
      <c r="A27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/>
      <c r="Q277"/>
      <c r="R277" s="108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</row>
    <row r="278" spans="1:197" s="1" customFormat="1" x14ac:dyDescent="0.25">
      <c r="A278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/>
      <c r="Q278"/>
      <c r="R278" s="108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</row>
    <row r="279" spans="1:197" s="1" customFormat="1" x14ac:dyDescent="0.25">
      <c r="A279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/>
      <c r="Q279"/>
      <c r="R279" s="108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</row>
    <row r="280" spans="1:197" s="1" customFormat="1" x14ac:dyDescent="0.25">
      <c r="A280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/>
      <c r="Q280"/>
      <c r="R280" s="108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</row>
    <row r="281" spans="1:197" s="1" customFormat="1" x14ac:dyDescent="0.25">
      <c r="A281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/>
      <c r="Q281"/>
      <c r="R281" s="108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</row>
    <row r="282" spans="1:197" s="1" customFormat="1" x14ac:dyDescent="0.25">
      <c r="A282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/>
      <c r="Q282"/>
      <c r="R282" s="108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</row>
    <row r="283" spans="1:197" s="1" customFormat="1" x14ac:dyDescent="0.25">
      <c r="A283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/>
      <c r="Q283"/>
      <c r="R283" s="108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</row>
    <row r="284" spans="1:197" s="1" customFormat="1" x14ac:dyDescent="0.25">
      <c r="A284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/>
      <c r="Q284"/>
      <c r="R284" s="108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</row>
    <row r="285" spans="1:197" s="1" customFormat="1" x14ac:dyDescent="0.25">
      <c r="A285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/>
      <c r="Q285"/>
      <c r="R285" s="108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</row>
    <row r="286" spans="1:197" s="1" customFormat="1" x14ac:dyDescent="0.25">
      <c r="A286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/>
      <c r="Q286"/>
      <c r="R286" s="108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</row>
    <row r="287" spans="1:197" s="1" customFormat="1" x14ac:dyDescent="0.25">
      <c r="A28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/>
      <c r="Q287"/>
      <c r="R287" s="108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</row>
    <row r="288" spans="1:197" s="1" customFormat="1" x14ac:dyDescent="0.25">
      <c r="A288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/>
      <c r="Q288"/>
      <c r="R288" s="108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</row>
    <row r="289" spans="1:197" s="1" customFormat="1" x14ac:dyDescent="0.25">
      <c r="A289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/>
      <c r="Q289"/>
      <c r="R289" s="108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</row>
    <row r="290" spans="1:197" s="1" customFormat="1" x14ac:dyDescent="0.25">
      <c r="A290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/>
      <c r="Q290"/>
      <c r="R290" s="108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</row>
    <row r="291" spans="1:197" s="1" customFormat="1" x14ac:dyDescent="0.25">
      <c r="A291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/>
      <c r="Q291"/>
      <c r="R291" s="108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</row>
    <row r="292" spans="1:197" s="1" customFormat="1" x14ac:dyDescent="0.25">
      <c r="A292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/>
      <c r="Q292"/>
      <c r="R292" s="108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</row>
    <row r="293" spans="1:197" s="1" customFormat="1" x14ac:dyDescent="0.25">
      <c r="A293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/>
      <c r="Q293"/>
      <c r="R293" s="108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</row>
    <row r="294" spans="1:197" s="1" customFormat="1" x14ac:dyDescent="0.25">
      <c r="A294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/>
      <c r="Q294"/>
      <c r="R294" s="108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</row>
    <row r="295" spans="1:197" s="1" customFormat="1" x14ac:dyDescent="0.25">
      <c r="A295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/>
      <c r="Q295"/>
      <c r="R295" s="108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</row>
    <row r="296" spans="1:197" s="1" customFormat="1" x14ac:dyDescent="0.25">
      <c r="A296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/>
      <c r="Q296"/>
      <c r="R296" s="108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</row>
    <row r="297" spans="1:197" s="1" customFormat="1" x14ac:dyDescent="0.25">
      <c r="A29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/>
      <c r="Q297"/>
      <c r="R297" s="108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</row>
    <row r="298" spans="1:197" s="1" customFormat="1" x14ac:dyDescent="0.25">
      <c r="A298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/>
      <c r="Q298"/>
      <c r="R298" s="108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</row>
    <row r="299" spans="1:197" s="1" customFormat="1" x14ac:dyDescent="0.25">
      <c r="A299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/>
      <c r="Q299"/>
      <c r="R299" s="108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</row>
    <row r="300" spans="1:197" s="1" customFormat="1" x14ac:dyDescent="0.25">
      <c r="A300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/>
      <c r="Q300"/>
      <c r="R300" s="108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</row>
    <row r="301" spans="1:197" s="1" customFormat="1" x14ac:dyDescent="0.25">
      <c r="A301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/>
      <c r="Q301"/>
      <c r="R301" s="108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</row>
    <row r="302" spans="1:197" s="1" customFormat="1" x14ac:dyDescent="0.25">
      <c r="A302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/>
      <c r="Q302"/>
      <c r="R302" s="108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</row>
    <row r="303" spans="1:197" s="1" customFormat="1" x14ac:dyDescent="0.25">
      <c r="A303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/>
      <c r="Q303"/>
      <c r="R303" s="108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</row>
    <row r="304" spans="1:197" s="1" customFormat="1" x14ac:dyDescent="0.25">
      <c r="A304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/>
      <c r="Q304"/>
      <c r="R304" s="108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</row>
    <row r="305" spans="1:197" s="1" customFormat="1" x14ac:dyDescent="0.25">
      <c r="A305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/>
      <c r="Q305"/>
      <c r="R305" s="108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</row>
    <row r="306" spans="1:197" s="1" customFormat="1" x14ac:dyDescent="0.25">
      <c r="A306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/>
      <c r="Q306"/>
      <c r="R306" s="108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</row>
    <row r="307" spans="1:197" s="1" customFormat="1" x14ac:dyDescent="0.25">
      <c r="A3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/>
      <c r="Q307"/>
      <c r="R307" s="108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</row>
    <row r="308" spans="1:197" s="1" customFormat="1" x14ac:dyDescent="0.25">
      <c r="A308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/>
      <c r="Q308"/>
      <c r="R308" s="108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</row>
    <row r="309" spans="1:197" s="1" customFormat="1" x14ac:dyDescent="0.25">
      <c r="A309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/>
      <c r="Q309"/>
      <c r="R309" s="108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</row>
    <row r="310" spans="1:197" s="1" customFormat="1" x14ac:dyDescent="0.25">
      <c r="A310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/>
      <c r="Q310"/>
      <c r="R310" s="108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</row>
    <row r="311" spans="1:197" s="1" customFormat="1" x14ac:dyDescent="0.25">
      <c r="A311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/>
      <c r="Q311"/>
      <c r="R311" s="108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</row>
    <row r="312" spans="1:197" s="1" customFormat="1" x14ac:dyDescent="0.25">
      <c r="A312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/>
      <c r="Q312"/>
      <c r="R312" s="108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</row>
    <row r="313" spans="1:197" s="1" customFormat="1" x14ac:dyDescent="0.25">
      <c r="A313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/>
      <c r="Q313"/>
      <c r="R313" s="108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</row>
    <row r="314" spans="1:197" s="1" customFormat="1" x14ac:dyDescent="0.25">
      <c r="A314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/>
      <c r="Q314"/>
      <c r="R314" s="108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</row>
    <row r="315" spans="1:197" s="1" customFormat="1" x14ac:dyDescent="0.25">
      <c r="A315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/>
      <c r="Q315"/>
      <c r="R315" s="108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</row>
    <row r="316" spans="1:197" s="1" customFormat="1" x14ac:dyDescent="0.25">
      <c r="A316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/>
      <c r="Q316"/>
      <c r="R316" s="108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</row>
    <row r="317" spans="1:197" s="1" customFormat="1" x14ac:dyDescent="0.25">
      <c r="A31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/>
      <c r="Q317"/>
      <c r="R317" s="108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</row>
    <row r="318" spans="1:197" s="1" customFormat="1" x14ac:dyDescent="0.25">
      <c r="A318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/>
      <c r="Q318"/>
      <c r="R318" s="108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</row>
    <row r="319" spans="1:197" s="1" customFormat="1" x14ac:dyDescent="0.25">
      <c r="A319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/>
      <c r="Q319"/>
      <c r="R319" s="108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</row>
    <row r="320" spans="1:197" s="1" customFormat="1" x14ac:dyDescent="0.25">
      <c r="A320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/>
      <c r="Q320"/>
      <c r="R320" s="108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</row>
    <row r="321" spans="1:197" s="1" customFormat="1" x14ac:dyDescent="0.25">
      <c r="A321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/>
      <c r="Q321"/>
      <c r="R321" s="108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</row>
    <row r="322" spans="1:197" s="1" customFormat="1" x14ac:dyDescent="0.25">
      <c r="A322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/>
      <c r="Q322"/>
      <c r="R322" s="108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</row>
    <row r="323" spans="1:197" s="1" customFormat="1" x14ac:dyDescent="0.25">
      <c r="A323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/>
      <c r="Q323"/>
      <c r="R323" s="108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</row>
    <row r="324" spans="1:197" s="1" customFormat="1" x14ac:dyDescent="0.25">
      <c r="A324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/>
      <c r="Q324"/>
      <c r="R324" s="108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</row>
    <row r="325" spans="1:197" s="1" customFormat="1" x14ac:dyDescent="0.25">
      <c r="A325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/>
      <c r="Q325"/>
      <c r="R325" s="108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</row>
    <row r="326" spans="1:197" s="1" customFormat="1" x14ac:dyDescent="0.25">
      <c r="A326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/>
      <c r="Q326"/>
      <c r="R326" s="108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</row>
    <row r="327" spans="1:197" s="1" customFormat="1" x14ac:dyDescent="0.25">
      <c r="A32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/>
      <c r="Q327"/>
      <c r="R327" s="108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</row>
    <row r="328" spans="1:197" s="1" customFormat="1" x14ac:dyDescent="0.25">
      <c r="A328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/>
      <c r="Q328"/>
      <c r="R328" s="108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</row>
    <row r="329" spans="1:197" s="1" customFormat="1" x14ac:dyDescent="0.25">
      <c r="A329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/>
      <c r="Q329"/>
      <c r="R329" s="108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</row>
    <row r="330" spans="1:197" s="1" customFormat="1" x14ac:dyDescent="0.25">
      <c r="A330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/>
      <c r="Q330"/>
      <c r="R330" s="108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</row>
    <row r="331" spans="1:197" s="1" customFormat="1" x14ac:dyDescent="0.25">
      <c r="A331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/>
      <c r="Q331"/>
      <c r="R331" s="108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</row>
    <row r="332" spans="1:197" s="1" customFormat="1" x14ac:dyDescent="0.25">
      <c r="A332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/>
      <c r="Q332"/>
      <c r="R332" s="108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</row>
    <row r="333" spans="1:197" s="1" customFormat="1" x14ac:dyDescent="0.25">
      <c r="A333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/>
      <c r="Q333"/>
      <c r="R333" s="108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</row>
    <row r="334" spans="1:197" s="1" customFormat="1" x14ac:dyDescent="0.25">
      <c r="A334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/>
      <c r="Q334"/>
      <c r="R334" s="108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</row>
    <row r="335" spans="1:197" s="1" customFormat="1" x14ac:dyDescent="0.25">
      <c r="A335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/>
      <c r="Q335"/>
      <c r="R335" s="108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</row>
    <row r="336" spans="1:197" s="1" customFormat="1" x14ac:dyDescent="0.25">
      <c r="A336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/>
      <c r="Q336"/>
      <c r="R336" s="108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</row>
    <row r="337" spans="1:197" s="1" customFormat="1" x14ac:dyDescent="0.25">
      <c r="A33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/>
      <c r="Q337"/>
      <c r="R337" s="108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</row>
    <row r="338" spans="1:197" s="1" customFormat="1" x14ac:dyDescent="0.25">
      <c r="A338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/>
      <c r="Q338"/>
      <c r="R338" s="108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</row>
    <row r="339" spans="1:197" s="1" customFormat="1" x14ac:dyDescent="0.25">
      <c r="A339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/>
      <c r="Q339"/>
      <c r="R339" s="108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</row>
    <row r="340" spans="1:197" s="1" customFormat="1" x14ac:dyDescent="0.25">
      <c r="A340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/>
      <c r="Q340"/>
      <c r="R340" s="108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</row>
    <row r="341" spans="1:197" s="1" customFormat="1" x14ac:dyDescent="0.25">
      <c r="A341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/>
      <c r="Q341"/>
      <c r="R341" s="108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</row>
    <row r="342" spans="1:197" s="1" customFormat="1" x14ac:dyDescent="0.25">
      <c r="A342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/>
      <c r="Q342"/>
      <c r="R342" s="108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</row>
    <row r="343" spans="1:197" s="1" customFormat="1" x14ac:dyDescent="0.25">
      <c r="A343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/>
      <c r="Q343"/>
      <c r="R343" s="108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</row>
    <row r="344" spans="1:197" s="1" customFormat="1" x14ac:dyDescent="0.25">
      <c r="A34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/>
      <c r="Q344"/>
      <c r="R344" s="108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</row>
    <row r="345" spans="1:197" s="1" customFormat="1" x14ac:dyDescent="0.25">
      <c r="A345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/>
      <c r="Q345"/>
      <c r="R345" s="108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</row>
    <row r="346" spans="1:197" s="1" customFormat="1" x14ac:dyDescent="0.25">
      <c r="A346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/>
      <c r="Q346"/>
      <c r="R346" s="108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</row>
    <row r="347" spans="1:197" s="1" customFormat="1" x14ac:dyDescent="0.25">
      <c r="A34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/>
      <c r="Q347"/>
      <c r="R347" s="108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</row>
    <row r="348" spans="1:197" s="1" customFormat="1" x14ac:dyDescent="0.25">
      <c r="A348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/>
      <c r="Q348"/>
      <c r="R348" s="108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</row>
    <row r="349" spans="1:197" s="1" customFormat="1" x14ac:dyDescent="0.25">
      <c r="A349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/>
      <c r="Q349"/>
      <c r="R349" s="108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</row>
    <row r="350" spans="1:197" s="1" customFormat="1" x14ac:dyDescent="0.25">
      <c r="A350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/>
      <c r="Q350"/>
      <c r="R350" s="108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</row>
    <row r="351" spans="1:197" s="1" customFormat="1" x14ac:dyDescent="0.25">
      <c r="A351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/>
      <c r="Q351"/>
      <c r="R351" s="108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</row>
    <row r="352" spans="1:197" s="1" customFormat="1" x14ac:dyDescent="0.25">
      <c r="A352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/>
      <c r="Q352"/>
      <c r="R352" s="108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</row>
    <row r="353" spans="1:197" s="1" customFormat="1" x14ac:dyDescent="0.25">
      <c r="A353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/>
      <c r="Q353"/>
      <c r="R353" s="108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</row>
    <row r="354" spans="1:197" s="1" customFormat="1" x14ac:dyDescent="0.25">
      <c r="A354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/>
      <c r="Q354"/>
      <c r="R354" s="108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</row>
    <row r="355" spans="1:197" s="1" customFormat="1" x14ac:dyDescent="0.25">
      <c r="A355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/>
      <c r="Q355"/>
      <c r="R355" s="108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</row>
    <row r="356" spans="1:197" s="1" customFormat="1" x14ac:dyDescent="0.25">
      <c r="A356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/>
      <c r="Q356"/>
      <c r="R356" s="108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</row>
    <row r="357" spans="1:197" s="1" customFormat="1" x14ac:dyDescent="0.25">
      <c r="A35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/>
      <c r="Q357"/>
      <c r="R357" s="108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</row>
    <row r="358" spans="1:197" s="1" customFormat="1" x14ac:dyDescent="0.25">
      <c r="A358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/>
      <c r="Q358"/>
      <c r="R358" s="108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</row>
    <row r="359" spans="1:197" s="1" customFormat="1" x14ac:dyDescent="0.25">
      <c r="A359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/>
      <c r="Q359"/>
      <c r="R359" s="108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</row>
    <row r="360" spans="1:197" s="1" customFormat="1" x14ac:dyDescent="0.25">
      <c r="A360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/>
      <c r="Q360"/>
      <c r="R360" s="108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</row>
    <row r="361" spans="1:197" s="1" customFormat="1" x14ac:dyDescent="0.25">
      <c r="A361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/>
      <c r="Q361"/>
      <c r="R361" s="108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</row>
    <row r="362" spans="1:197" s="1" customFormat="1" x14ac:dyDescent="0.25">
      <c r="A362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/>
      <c r="Q362"/>
      <c r="R362" s="108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</row>
    <row r="363" spans="1:197" s="1" customFormat="1" x14ac:dyDescent="0.25">
      <c r="A363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/>
      <c r="Q363"/>
      <c r="R363" s="108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</row>
    <row r="364" spans="1:197" s="1" customFormat="1" x14ac:dyDescent="0.25">
      <c r="A36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/>
      <c r="Q364"/>
      <c r="R364" s="108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</row>
    <row r="365" spans="1:197" s="1" customFormat="1" x14ac:dyDescent="0.25">
      <c r="A365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/>
      <c r="Q365"/>
      <c r="R365" s="108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</row>
    <row r="366" spans="1:197" s="1" customFormat="1" x14ac:dyDescent="0.25">
      <c r="A366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/>
      <c r="Q366"/>
      <c r="R366" s="108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</row>
    <row r="367" spans="1:197" s="1" customFormat="1" x14ac:dyDescent="0.25">
      <c r="A36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/>
      <c r="Q367"/>
      <c r="R367" s="108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</row>
    <row r="368" spans="1:197" s="1" customFormat="1" x14ac:dyDescent="0.25">
      <c r="A368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/>
      <c r="Q368"/>
      <c r="R368" s="108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</row>
    <row r="369" spans="1:197" s="1" customFormat="1" x14ac:dyDescent="0.25">
      <c r="A369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/>
      <c r="Q369"/>
      <c r="R369" s="108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</row>
    <row r="370" spans="1:197" s="1" customFormat="1" x14ac:dyDescent="0.25">
      <c r="A370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/>
      <c r="Q370"/>
      <c r="R370" s="108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</row>
    <row r="371" spans="1:197" s="1" customFormat="1" x14ac:dyDescent="0.25">
      <c r="A371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/>
      <c r="Q371"/>
      <c r="R371" s="108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</row>
    <row r="372" spans="1:197" s="1" customFormat="1" x14ac:dyDescent="0.25">
      <c r="A372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/>
      <c r="Q372"/>
      <c r="R372" s="108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</row>
    <row r="373" spans="1:197" s="1" customFormat="1" x14ac:dyDescent="0.25">
      <c r="A373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/>
      <c r="Q373"/>
      <c r="R373" s="108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</row>
    <row r="374" spans="1:197" s="1" customFormat="1" x14ac:dyDescent="0.25">
      <c r="A374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/>
      <c r="Q374"/>
      <c r="R374" s="108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</row>
    <row r="375" spans="1:197" s="1" customFormat="1" x14ac:dyDescent="0.25">
      <c r="A375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/>
      <c r="Q375"/>
      <c r="R375" s="108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</row>
    <row r="376" spans="1:197" s="1" customFormat="1" x14ac:dyDescent="0.25">
      <c r="A376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/>
      <c r="Q376"/>
      <c r="R376" s="108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</row>
    <row r="377" spans="1:197" s="1" customFormat="1" x14ac:dyDescent="0.25">
      <c r="A37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/>
      <c r="Q377"/>
      <c r="R377" s="108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</row>
    <row r="378" spans="1:197" s="1" customFormat="1" x14ac:dyDescent="0.25">
      <c r="A378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/>
      <c r="Q378"/>
      <c r="R378" s="108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</row>
    <row r="379" spans="1:197" s="1" customFormat="1" x14ac:dyDescent="0.25">
      <c r="A379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/>
      <c r="Q379"/>
      <c r="R379" s="108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</row>
    <row r="380" spans="1:197" s="1" customFormat="1" x14ac:dyDescent="0.25">
      <c r="A380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/>
      <c r="Q380"/>
      <c r="R380" s="108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</row>
    <row r="381" spans="1:197" s="1" customFormat="1" x14ac:dyDescent="0.25">
      <c r="A381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/>
      <c r="Q381"/>
      <c r="R381" s="108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</row>
    <row r="382" spans="1:197" s="1" customFormat="1" x14ac:dyDescent="0.25">
      <c r="A382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/>
      <c r="Q382"/>
      <c r="R382" s="108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</row>
    <row r="383" spans="1:197" s="1" customFormat="1" x14ac:dyDescent="0.25">
      <c r="A383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/>
      <c r="Q383"/>
      <c r="R383" s="108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</row>
    <row r="384" spans="1:197" s="1" customFormat="1" x14ac:dyDescent="0.25">
      <c r="A384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/>
      <c r="Q384"/>
      <c r="R384" s="108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</row>
    <row r="385" spans="1:197" s="1" customFormat="1" x14ac:dyDescent="0.25">
      <c r="A385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/>
      <c r="Q385"/>
      <c r="R385" s="108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</row>
    <row r="386" spans="1:197" s="1" customFormat="1" x14ac:dyDescent="0.25">
      <c r="A386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/>
      <c r="Q386"/>
      <c r="R386" s="108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</row>
    <row r="387" spans="1:197" s="1" customFormat="1" x14ac:dyDescent="0.25">
      <c r="A38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/>
      <c r="Q387"/>
      <c r="R387" s="108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</row>
    <row r="388" spans="1:197" s="1" customFormat="1" x14ac:dyDescent="0.25">
      <c r="A388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/>
      <c r="Q388"/>
      <c r="R388" s="108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</row>
    <row r="389" spans="1:197" s="1" customFormat="1" x14ac:dyDescent="0.25">
      <c r="A389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/>
      <c r="Q389"/>
      <c r="R389" s="108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</row>
    <row r="390" spans="1:197" s="1" customFormat="1" x14ac:dyDescent="0.25">
      <c r="A390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/>
      <c r="Q390"/>
      <c r="R390" s="108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</row>
    <row r="391" spans="1:197" s="1" customFormat="1" x14ac:dyDescent="0.25">
      <c r="A391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/>
      <c r="Q391"/>
      <c r="R391" s="108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</row>
    <row r="392" spans="1:197" s="1" customFormat="1" x14ac:dyDescent="0.25">
      <c r="A392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/>
      <c r="Q392"/>
      <c r="R392" s="108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</row>
    <row r="393" spans="1:197" s="1" customFormat="1" x14ac:dyDescent="0.25">
      <c r="A393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/>
      <c r="Q393"/>
      <c r="R393" s="108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</row>
    <row r="394" spans="1:197" s="1" customFormat="1" x14ac:dyDescent="0.25">
      <c r="A394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/>
      <c r="Q394"/>
      <c r="R394" s="108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</row>
    <row r="395" spans="1:197" s="1" customFormat="1" x14ac:dyDescent="0.25">
      <c r="A395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/>
      <c r="Q395"/>
      <c r="R395" s="108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</row>
    <row r="396" spans="1:197" s="1" customFormat="1" x14ac:dyDescent="0.25">
      <c r="A396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/>
      <c r="Q396"/>
      <c r="R396" s="108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</row>
    <row r="397" spans="1:197" s="1" customFormat="1" x14ac:dyDescent="0.25">
      <c r="A39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/>
      <c r="Q397"/>
      <c r="R397" s="108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</row>
    <row r="398" spans="1:197" s="1" customFormat="1" x14ac:dyDescent="0.25">
      <c r="A398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/>
      <c r="Q398"/>
      <c r="R398" s="108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</row>
    <row r="399" spans="1:197" s="1" customFormat="1" x14ac:dyDescent="0.25">
      <c r="A399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/>
      <c r="Q399"/>
      <c r="R399" s="108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</row>
    <row r="400" spans="1:197" s="1" customFormat="1" x14ac:dyDescent="0.25">
      <c r="A400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/>
      <c r="Q400"/>
      <c r="R400" s="108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</row>
    <row r="401" spans="1:197" s="1" customFormat="1" x14ac:dyDescent="0.25">
      <c r="A401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/>
      <c r="Q401"/>
      <c r="R401" s="108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</row>
    <row r="402" spans="1:197" s="1" customFormat="1" x14ac:dyDescent="0.25">
      <c r="A402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/>
      <c r="Q402"/>
      <c r="R402" s="108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</row>
    <row r="403" spans="1:197" s="1" customFormat="1" x14ac:dyDescent="0.25">
      <c r="A403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/>
      <c r="Q403"/>
      <c r="R403" s="108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</row>
    <row r="404" spans="1:197" s="1" customFormat="1" x14ac:dyDescent="0.25">
      <c r="A404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/>
      <c r="Q404"/>
      <c r="R404" s="108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</row>
    <row r="405" spans="1:197" s="1" customFormat="1" x14ac:dyDescent="0.25">
      <c r="A405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/>
      <c r="Q405"/>
      <c r="R405" s="108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</row>
    <row r="406" spans="1:197" s="1" customFormat="1" x14ac:dyDescent="0.25">
      <c r="A406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/>
      <c r="Q406"/>
      <c r="R406" s="108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</row>
    <row r="407" spans="1:197" s="1" customFormat="1" x14ac:dyDescent="0.25">
      <c r="A4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/>
      <c r="Q407"/>
      <c r="R407" s="108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</row>
    <row r="408" spans="1:197" s="1" customFormat="1" x14ac:dyDescent="0.25">
      <c r="A408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/>
      <c r="Q408"/>
      <c r="R408" s="108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</row>
    <row r="409" spans="1:197" s="1" customFormat="1" x14ac:dyDescent="0.25">
      <c r="A409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/>
      <c r="Q409"/>
      <c r="R409" s="108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</row>
    <row r="410" spans="1:197" s="1" customFormat="1" x14ac:dyDescent="0.25">
      <c r="A410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/>
      <c r="Q410"/>
      <c r="R410" s="108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</row>
    <row r="411" spans="1:197" s="1" customFormat="1" x14ac:dyDescent="0.25">
      <c r="A411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/>
      <c r="Q411"/>
      <c r="R411" s="108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</row>
    <row r="412" spans="1:197" s="1" customFormat="1" x14ac:dyDescent="0.25">
      <c r="A412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/>
      <c r="Q412"/>
      <c r="R412" s="108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</row>
    <row r="413" spans="1:197" s="1" customFormat="1" x14ac:dyDescent="0.25">
      <c r="A413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/>
      <c r="Q413"/>
      <c r="R413" s="108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</row>
    <row r="414" spans="1:197" s="1" customFormat="1" x14ac:dyDescent="0.25">
      <c r="A414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/>
      <c r="Q414"/>
      <c r="R414" s="108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</row>
    <row r="415" spans="1:197" s="1" customFormat="1" x14ac:dyDescent="0.25">
      <c r="A415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/>
      <c r="Q415"/>
      <c r="R415" s="108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</row>
    <row r="416" spans="1:197" s="1" customFormat="1" x14ac:dyDescent="0.25">
      <c r="A416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/>
      <c r="Q416"/>
      <c r="R416" s="108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</row>
    <row r="417" spans="1:197" s="1" customFormat="1" x14ac:dyDescent="0.25">
      <c r="A41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/>
      <c r="Q417"/>
      <c r="R417" s="108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</row>
    <row r="418" spans="1:197" s="1" customFormat="1" x14ac:dyDescent="0.25">
      <c r="A418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/>
      <c r="Q418"/>
      <c r="R418" s="108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</row>
    <row r="419" spans="1:197" s="1" customFormat="1" x14ac:dyDescent="0.25">
      <c r="A419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/>
      <c r="Q419"/>
      <c r="R419" s="108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</row>
    <row r="420" spans="1:197" s="1" customFormat="1" x14ac:dyDescent="0.25">
      <c r="A420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/>
      <c r="Q420"/>
      <c r="R420" s="108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</row>
    <row r="421" spans="1:197" s="1" customFormat="1" x14ac:dyDescent="0.25">
      <c r="A421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/>
      <c r="Q421"/>
      <c r="R421" s="108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</row>
    <row r="422" spans="1:197" s="1" customFormat="1" x14ac:dyDescent="0.25">
      <c r="A422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/>
      <c r="Q422"/>
      <c r="R422" s="108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</row>
    <row r="423" spans="1:197" s="1" customFormat="1" x14ac:dyDescent="0.25">
      <c r="A423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/>
      <c r="Q423"/>
      <c r="R423" s="108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</row>
    <row r="424" spans="1:197" s="1" customFormat="1" x14ac:dyDescent="0.25">
      <c r="A424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/>
      <c r="Q424"/>
      <c r="R424" s="108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</row>
    <row r="425" spans="1:197" s="1" customFormat="1" x14ac:dyDescent="0.25">
      <c r="A425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/>
      <c r="Q425"/>
      <c r="R425" s="108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</row>
    <row r="426" spans="1:197" s="1" customFormat="1" x14ac:dyDescent="0.25">
      <c r="A426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/>
      <c r="Q426"/>
      <c r="R426" s="108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</row>
    <row r="427" spans="1:197" s="1" customFormat="1" x14ac:dyDescent="0.25">
      <c r="A42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/>
      <c r="Q427"/>
      <c r="R427" s="108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</row>
    <row r="428" spans="1:197" s="1" customFormat="1" x14ac:dyDescent="0.25">
      <c r="A428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/>
      <c r="Q428"/>
      <c r="R428" s="108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</row>
    <row r="429" spans="1:197" s="1" customFormat="1" x14ac:dyDescent="0.25">
      <c r="A429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/>
      <c r="Q429"/>
      <c r="R429" s="108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</row>
    <row r="430" spans="1:197" s="1" customFormat="1" x14ac:dyDescent="0.25">
      <c r="A430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/>
      <c r="Q430"/>
      <c r="R430" s="108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</row>
    <row r="431" spans="1:197" s="1" customFormat="1" x14ac:dyDescent="0.25">
      <c r="A431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/>
      <c r="Q431"/>
      <c r="R431" s="108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</row>
    <row r="432" spans="1:197" s="1" customFormat="1" x14ac:dyDescent="0.25">
      <c r="A432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/>
      <c r="Q432"/>
      <c r="R432" s="108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</row>
    <row r="433" spans="1:197" s="1" customFormat="1" x14ac:dyDescent="0.25">
      <c r="A433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/>
      <c r="Q433"/>
      <c r="R433" s="108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</row>
    <row r="434" spans="1:197" s="1" customFormat="1" x14ac:dyDescent="0.25">
      <c r="A434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/>
      <c r="Q434"/>
      <c r="R434" s="108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</row>
    <row r="435" spans="1:197" s="1" customFormat="1" x14ac:dyDescent="0.25">
      <c r="A435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/>
      <c r="Q435"/>
      <c r="R435" s="108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</row>
    <row r="436" spans="1:197" s="1" customFormat="1" x14ac:dyDescent="0.25">
      <c r="A436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/>
      <c r="Q436"/>
      <c r="R436" s="108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</row>
    <row r="437" spans="1:197" s="1" customFormat="1" x14ac:dyDescent="0.25">
      <c r="A43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/>
      <c r="Q437"/>
      <c r="R437" s="108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</row>
    <row r="438" spans="1:197" s="1" customFormat="1" x14ac:dyDescent="0.25">
      <c r="A438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/>
      <c r="Q438"/>
      <c r="R438" s="108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</row>
    <row r="439" spans="1:197" s="1" customFormat="1" x14ac:dyDescent="0.25">
      <c r="A439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/>
      <c r="Q439"/>
      <c r="R439" s="108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</row>
    <row r="440" spans="1:197" s="1" customFormat="1" x14ac:dyDescent="0.25">
      <c r="A440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/>
      <c r="Q440"/>
      <c r="R440" s="108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</row>
    <row r="441" spans="1:197" s="1" customFormat="1" x14ac:dyDescent="0.25">
      <c r="A441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/>
      <c r="Q441"/>
      <c r="R441" s="108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</row>
    <row r="442" spans="1:197" s="1" customFormat="1" x14ac:dyDescent="0.25">
      <c r="A442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/>
      <c r="Q442"/>
      <c r="R442" s="108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</row>
    <row r="443" spans="1:197" s="1" customFormat="1" x14ac:dyDescent="0.25">
      <c r="A443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/>
      <c r="Q443"/>
      <c r="R443" s="108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</row>
    <row r="444" spans="1:197" s="1" customFormat="1" x14ac:dyDescent="0.25">
      <c r="A444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/>
      <c r="Q444"/>
      <c r="R444" s="108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</row>
    <row r="445" spans="1:197" s="1" customFormat="1" x14ac:dyDescent="0.25">
      <c r="A445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/>
      <c r="Q445"/>
      <c r="R445" s="108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</row>
    <row r="446" spans="1:197" s="1" customFormat="1" x14ac:dyDescent="0.25">
      <c r="A446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/>
      <c r="Q446"/>
      <c r="R446" s="108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</row>
    <row r="447" spans="1:197" s="1" customFormat="1" x14ac:dyDescent="0.25">
      <c r="A44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/>
      <c r="Q447"/>
      <c r="R447" s="108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</row>
    <row r="448" spans="1:197" s="1" customFormat="1" x14ac:dyDescent="0.25">
      <c r="A448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/>
      <c r="Q448"/>
      <c r="R448" s="108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</row>
    <row r="449" spans="1:197" s="1" customFormat="1" x14ac:dyDescent="0.25">
      <c r="A449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/>
      <c r="Q449"/>
      <c r="R449" s="108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</row>
    <row r="450" spans="1:197" s="1" customFormat="1" x14ac:dyDescent="0.25">
      <c r="A450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/>
      <c r="Q450"/>
      <c r="R450" s="108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</row>
    <row r="451" spans="1:197" s="1" customFormat="1" x14ac:dyDescent="0.25">
      <c r="A451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/>
      <c r="Q451"/>
      <c r="R451" s="108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</row>
    <row r="452" spans="1:197" s="1" customFormat="1" x14ac:dyDescent="0.25">
      <c r="A452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/>
      <c r="Q452"/>
      <c r="R452" s="108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</row>
    <row r="453" spans="1:197" s="1" customFormat="1" x14ac:dyDescent="0.25">
      <c r="A453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/>
      <c r="Q453"/>
      <c r="R453" s="108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</row>
    <row r="454" spans="1:197" s="1" customFormat="1" x14ac:dyDescent="0.25">
      <c r="A454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/>
      <c r="Q454"/>
      <c r="R454" s="108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</row>
    <row r="455" spans="1:197" s="1" customFormat="1" x14ac:dyDescent="0.25">
      <c r="A455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/>
      <c r="Q455"/>
      <c r="R455" s="108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</row>
    <row r="456" spans="1:197" s="1" customFormat="1" x14ac:dyDescent="0.25">
      <c r="A456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/>
      <c r="Q456"/>
      <c r="R456" s="108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</row>
    <row r="457" spans="1:197" s="1" customFormat="1" x14ac:dyDescent="0.25">
      <c r="A45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/>
      <c r="Q457"/>
      <c r="R457" s="108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</row>
    <row r="458" spans="1:197" s="1" customFormat="1" x14ac:dyDescent="0.25">
      <c r="A458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/>
      <c r="Q458"/>
      <c r="R458" s="108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</row>
    <row r="459" spans="1:197" s="1" customFormat="1" x14ac:dyDescent="0.25">
      <c r="A459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/>
      <c r="Q459"/>
      <c r="R459" s="108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</row>
    <row r="460" spans="1:197" s="1" customFormat="1" x14ac:dyDescent="0.25">
      <c r="A460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/>
      <c r="Q460"/>
      <c r="R460" s="108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</row>
    <row r="461" spans="1:197" s="1" customFormat="1" x14ac:dyDescent="0.25">
      <c r="A461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/>
      <c r="Q461"/>
      <c r="R461" s="108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</row>
    <row r="462" spans="1:197" s="1" customFormat="1" x14ac:dyDescent="0.25">
      <c r="A462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/>
      <c r="Q462"/>
      <c r="R462" s="108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</row>
    <row r="463" spans="1:197" s="1" customFormat="1" x14ac:dyDescent="0.25">
      <c r="A463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/>
      <c r="Q463"/>
      <c r="R463" s="108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</row>
    <row r="464" spans="1:197" s="1" customFormat="1" x14ac:dyDescent="0.25">
      <c r="A464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/>
      <c r="Q464"/>
      <c r="R464" s="108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</row>
    <row r="465" spans="1:197" s="1" customFormat="1" x14ac:dyDescent="0.25">
      <c r="A465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/>
      <c r="Q465"/>
      <c r="R465" s="108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</row>
    <row r="466" spans="1:197" s="1" customFormat="1" x14ac:dyDescent="0.25">
      <c r="A466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/>
      <c r="Q466"/>
      <c r="R466" s="108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</row>
    <row r="467" spans="1:197" s="1" customFormat="1" x14ac:dyDescent="0.25">
      <c r="A46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/>
      <c r="Q467"/>
      <c r="R467" s="108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</row>
    <row r="468" spans="1:197" s="1" customFormat="1" x14ac:dyDescent="0.25">
      <c r="A468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/>
      <c r="Q468"/>
      <c r="R468" s="108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</row>
    <row r="469" spans="1:197" s="1" customFormat="1" x14ac:dyDescent="0.25">
      <c r="A469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/>
      <c r="Q469"/>
      <c r="R469" s="108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</row>
    <row r="470" spans="1:197" s="1" customFormat="1" x14ac:dyDescent="0.25">
      <c r="A470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/>
      <c r="Q470"/>
      <c r="R470" s="108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</row>
    <row r="471" spans="1:197" s="1" customFormat="1" x14ac:dyDescent="0.25">
      <c r="A471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/>
      <c r="Q471"/>
      <c r="R471" s="108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</row>
    <row r="472" spans="1:197" s="1" customFormat="1" x14ac:dyDescent="0.25">
      <c r="A472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/>
      <c r="Q472"/>
      <c r="R472" s="108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</row>
    <row r="473" spans="1:197" s="1" customFormat="1" x14ac:dyDescent="0.25">
      <c r="A473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/>
      <c r="Q473"/>
      <c r="R473" s="108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</row>
    <row r="474" spans="1:197" s="1" customFormat="1" x14ac:dyDescent="0.25">
      <c r="A474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/>
      <c r="Q474"/>
      <c r="R474" s="108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</row>
    <row r="475" spans="1:197" s="1" customFormat="1" x14ac:dyDescent="0.25">
      <c r="A475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/>
      <c r="Q475"/>
      <c r="R475" s="108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</row>
    <row r="476" spans="1:197" s="1" customFormat="1" x14ac:dyDescent="0.25">
      <c r="A476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/>
      <c r="Q476"/>
      <c r="R476" s="108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</row>
    <row r="477" spans="1:197" s="1" customFormat="1" x14ac:dyDescent="0.25">
      <c r="A47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/>
      <c r="Q477"/>
      <c r="R477" s="108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</row>
    <row r="478" spans="1:197" s="1" customFormat="1" x14ac:dyDescent="0.25">
      <c r="A478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/>
      <c r="Q478"/>
      <c r="R478" s="108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</row>
    <row r="479" spans="1:197" s="1" customFormat="1" x14ac:dyDescent="0.25">
      <c r="A479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/>
      <c r="Q479"/>
      <c r="R479" s="108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</row>
    <row r="480" spans="1:197" s="1" customFormat="1" x14ac:dyDescent="0.25">
      <c r="A480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/>
      <c r="Q480"/>
      <c r="R480" s="108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</row>
    <row r="481" spans="1:197" s="1" customFormat="1" x14ac:dyDescent="0.25">
      <c r="A481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/>
      <c r="Q481"/>
      <c r="R481" s="108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</row>
    <row r="482" spans="1:197" s="1" customFormat="1" x14ac:dyDescent="0.25">
      <c r="A482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/>
      <c r="Q482"/>
      <c r="R482" s="108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</row>
    <row r="483" spans="1:197" s="1" customFormat="1" x14ac:dyDescent="0.25">
      <c r="A483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/>
      <c r="Q483"/>
      <c r="R483" s="108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</row>
    <row r="484" spans="1:197" s="1" customFormat="1" x14ac:dyDescent="0.25">
      <c r="A484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/>
      <c r="Q484"/>
      <c r="R484" s="108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</row>
    <row r="485" spans="1:197" s="1" customFormat="1" x14ac:dyDescent="0.25">
      <c r="A485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/>
      <c r="Q485"/>
      <c r="R485" s="108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</row>
    <row r="486" spans="1:197" s="1" customFormat="1" x14ac:dyDescent="0.25">
      <c r="A486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/>
      <c r="Q486"/>
      <c r="R486" s="108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</row>
    <row r="487" spans="1:197" s="1" customFormat="1" x14ac:dyDescent="0.25">
      <c r="A48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/>
      <c r="Q487"/>
      <c r="R487" s="108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</row>
    <row r="488" spans="1:197" s="1" customFormat="1" x14ac:dyDescent="0.25">
      <c r="A488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/>
      <c r="Q488"/>
      <c r="R488" s="108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</row>
    <row r="489" spans="1:197" s="1" customFormat="1" x14ac:dyDescent="0.25">
      <c r="A489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/>
      <c r="Q489"/>
      <c r="R489" s="108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</row>
    <row r="490" spans="1:197" s="1" customFormat="1" x14ac:dyDescent="0.25">
      <c r="A490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/>
      <c r="Q490"/>
      <c r="R490" s="108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</row>
    <row r="491" spans="1:197" s="1" customFormat="1" x14ac:dyDescent="0.25">
      <c r="A491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/>
      <c r="Q491"/>
      <c r="R491" s="108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</row>
    <row r="492" spans="1:197" s="1" customFormat="1" x14ac:dyDescent="0.25">
      <c r="A492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/>
      <c r="Q492"/>
      <c r="R492" s="108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</row>
    <row r="493" spans="1:197" s="1" customFormat="1" x14ac:dyDescent="0.25">
      <c r="A493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/>
      <c r="Q493"/>
      <c r="R493" s="108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</row>
    <row r="494" spans="1:197" s="1" customFormat="1" x14ac:dyDescent="0.25">
      <c r="A494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/>
      <c r="Q494"/>
      <c r="R494" s="108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</row>
    <row r="495" spans="1:197" s="1" customFormat="1" x14ac:dyDescent="0.25">
      <c r="A495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/>
      <c r="Q495"/>
      <c r="R495" s="108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</row>
    <row r="496" spans="1:197" s="1" customFormat="1" x14ac:dyDescent="0.25">
      <c r="A496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/>
      <c r="Q496"/>
      <c r="R496" s="108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</row>
    <row r="497" spans="1:197" s="1" customFormat="1" x14ac:dyDescent="0.25">
      <c r="A49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/>
      <c r="Q497"/>
      <c r="R497" s="108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</row>
    <row r="498" spans="1:197" s="1" customFormat="1" x14ac:dyDescent="0.25">
      <c r="A498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/>
      <c r="Q498"/>
      <c r="R498" s="108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</row>
    <row r="499" spans="1:197" s="1" customFormat="1" x14ac:dyDescent="0.25">
      <c r="A499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/>
      <c r="Q499"/>
      <c r="R499" s="108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</row>
    <row r="500" spans="1:197" s="1" customFormat="1" x14ac:dyDescent="0.25">
      <c r="A500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/>
      <c r="Q500"/>
      <c r="R500" s="108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</row>
    <row r="501" spans="1:197" s="1" customFormat="1" x14ac:dyDescent="0.25">
      <c r="A501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/>
      <c r="Q501"/>
      <c r="R501" s="108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</row>
    <row r="502" spans="1:197" s="1" customFormat="1" x14ac:dyDescent="0.25">
      <c r="A502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/>
      <c r="Q502"/>
      <c r="R502" s="108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</row>
    <row r="503" spans="1:197" s="1" customFormat="1" x14ac:dyDescent="0.25">
      <c r="A503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/>
      <c r="Q503"/>
      <c r="R503" s="108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</row>
    <row r="504" spans="1:197" s="1" customFormat="1" x14ac:dyDescent="0.25">
      <c r="A504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/>
      <c r="Q504"/>
      <c r="R504" s="108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</row>
    <row r="505" spans="1:197" s="1" customFormat="1" x14ac:dyDescent="0.25">
      <c r="A505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/>
      <c r="Q505"/>
      <c r="R505" s="108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</row>
    <row r="506" spans="1:197" s="1" customFormat="1" x14ac:dyDescent="0.25">
      <c r="A506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/>
      <c r="Q506"/>
      <c r="R506" s="108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</row>
    <row r="507" spans="1:197" s="1" customFormat="1" x14ac:dyDescent="0.25">
      <c r="A5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/>
      <c r="Q507"/>
      <c r="R507" s="108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</row>
    <row r="508" spans="1:197" s="1" customFormat="1" x14ac:dyDescent="0.25">
      <c r="A508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/>
      <c r="Q508"/>
      <c r="R508" s="108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</row>
    <row r="509" spans="1:197" s="1" customFormat="1" x14ac:dyDescent="0.25">
      <c r="A509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/>
      <c r="Q509"/>
      <c r="R509" s="108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</row>
    <row r="510" spans="1:197" s="1" customFormat="1" x14ac:dyDescent="0.25">
      <c r="A510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/>
      <c r="Q510"/>
      <c r="R510" s="108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</row>
    <row r="511" spans="1:197" s="1" customFormat="1" x14ac:dyDescent="0.25">
      <c r="A511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/>
      <c r="Q511"/>
      <c r="R511" s="108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</row>
    <row r="512" spans="1:197" s="1" customFormat="1" x14ac:dyDescent="0.25">
      <c r="A512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/>
      <c r="Q512"/>
      <c r="R512" s="108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</row>
    <row r="513" spans="1:197" s="1" customFormat="1" x14ac:dyDescent="0.25">
      <c r="A513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/>
      <c r="Q513"/>
      <c r="R513" s="108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</row>
    <row r="514" spans="1:197" s="1" customFormat="1" x14ac:dyDescent="0.25">
      <c r="A514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/>
      <c r="Q514"/>
      <c r="R514" s="108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</row>
    <row r="515" spans="1:197" s="1" customFormat="1" x14ac:dyDescent="0.25">
      <c r="A515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/>
      <c r="Q515"/>
      <c r="R515" s="108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</row>
    <row r="516" spans="1:197" s="1" customFormat="1" x14ac:dyDescent="0.25">
      <c r="A516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/>
      <c r="Q516"/>
      <c r="R516" s="108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</row>
    <row r="517" spans="1:197" s="1" customFormat="1" x14ac:dyDescent="0.25">
      <c r="A51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/>
      <c r="Q517"/>
      <c r="R517" s="108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</row>
    <row r="518" spans="1:197" s="1" customFormat="1" x14ac:dyDescent="0.25">
      <c r="A518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/>
      <c r="Q518"/>
      <c r="R518" s="108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</row>
    <row r="519" spans="1:197" s="1" customFormat="1" x14ac:dyDescent="0.25">
      <c r="A519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/>
      <c r="Q519"/>
      <c r="R519" s="108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</row>
    <row r="520" spans="1:197" s="1" customFormat="1" x14ac:dyDescent="0.25">
      <c r="A520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/>
      <c r="Q520"/>
      <c r="R520" s="108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</row>
    <row r="521" spans="1:197" s="1" customFormat="1" x14ac:dyDescent="0.25">
      <c r="A521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/>
      <c r="Q521"/>
      <c r="R521" s="108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</row>
    <row r="522" spans="1:197" s="1" customFormat="1" x14ac:dyDescent="0.25">
      <c r="A522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/>
      <c r="Q522"/>
      <c r="R522" s="108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</row>
    <row r="523" spans="1:197" s="1" customFormat="1" x14ac:dyDescent="0.25">
      <c r="A523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/>
      <c r="Q523"/>
      <c r="R523" s="108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</row>
    <row r="524" spans="1:197" s="1" customFormat="1" x14ac:dyDescent="0.25">
      <c r="A524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/>
      <c r="Q524"/>
      <c r="R524" s="108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</row>
    <row r="525" spans="1:197" s="1" customFormat="1" x14ac:dyDescent="0.25">
      <c r="A525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/>
      <c r="Q525"/>
      <c r="R525" s="108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</row>
    <row r="526" spans="1:197" s="1" customFormat="1" x14ac:dyDescent="0.25">
      <c r="A526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/>
      <c r="Q526"/>
      <c r="R526" s="108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</row>
    <row r="527" spans="1:197" s="1" customFormat="1" x14ac:dyDescent="0.25">
      <c r="A52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/>
      <c r="Q527"/>
      <c r="R527" s="108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</row>
    <row r="528" spans="1:197" s="1" customFormat="1" x14ac:dyDescent="0.25">
      <c r="A528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/>
      <c r="Q528"/>
      <c r="R528" s="108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</row>
    <row r="529" spans="1:197" s="1" customFormat="1" x14ac:dyDescent="0.25">
      <c r="A529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/>
      <c r="Q529"/>
      <c r="R529" s="108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</row>
    <row r="530" spans="1:197" s="1" customFormat="1" x14ac:dyDescent="0.25">
      <c r="A530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/>
      <c r="Q530"/>
      <c r="R530" s="108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</row>
    <row r="531" spans="1:197" s="1" customFormat="1" x14ac:dyDescent="0.25">
      <c r="A531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/>
      <c r="Q531"/>
      <c r="R531" s="108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</row>
    <row r="532" spans="1:197" s="1" customFormat="1" x14ac:dyDescent="0.25">
      <c r="A532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/>
      <c r="Q532"/>
      <c r="R532" s="108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</row>
    <row r="533" spans="1:197" s="1" customFormat="1" x14ac:dyDescent="0.25">
      <c r="A533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/>
      <c r="Q533"/>
      <c r="R533" s="108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</row>
    <row r="534" spans="1:197" s="1" customFormat="1" x14ac:dyDescent="0.25">
      <c r="A53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/>
      <c r="Q534"/>
      <c r="R534" s="108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</row>
    <row r="535" spans="1:197" s="1" customFormat="1" x14ac:dyDescent="0.25">
      <c r="A535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/>
      <c r="Q535"/>
      <c r="R535" s="108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</row>
    <row r="536" spans="1:197" s="1" customFormat="1" x14ac:dyDescent="0.25">
      <c r="A536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/>
      <c r="Q536"/>
      <c r="R536" s="108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</row>
    <row r="537" spans="1:197" s="1" customFormat="1" x14ac:dyDescent="0.25">
      <c r="A53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/>
      <c r="Q537"/>
      <c r="R537" s="108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</row>
    <row r="538" spans="1:197" s="1" customFormat="1" x14ac:dyDescent="0.25">
      <c r="A538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/>
      <c r="Q538"/>
      <c r="R538" s="108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</row>
    <row r="539" spans="1:197" s="1" customFormat="1" x14ac:dyDescent="0.25">
      <c r="A539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/>
      <c r="Q539"/>
      <c r="R539" s="108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</row>
    <row r="540" spans="1:197" s="1" customFormat="1" x14ac:dyDescent="0.25">
      <c r="A540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/>
      <c r="Q540"/>
      <c r="R540" s="108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</row>
    <row r="541" spans="1:197" s="1" customFormat="1" x14ac:dyDescent="0.25">
      <c r="A541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/>
      <c r="Q541"/>
      <c r="R541" s="108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</row>
    <row r="542" spans="1:197" s="1" customFormat="1" x14ac:dyDescent="0.25">
      <c r="A542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/>
      <c r="Q542"/>
      <c r="R542" s="108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</row>
    <row r="543" spans="1:197" s="1" customFormat="1" x14ac:dyDescent="0.25">
      <c r="A543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/>
      <c r="Q543"/>
      <c r="R543" s="108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</row>
    <row r="544" spans="1:197" s="1" customFormat="1" x14ac:dyDescent="0.25">
      <c r="A544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/>
      <c r="Q544"/>
      <c r="R544" s="108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</row>
    <row r="545" spans="1:197" s="1" customFormat="1" x14ac:dyDescent="0.25">
      <c r="A545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/>
      <c r="Q545"/>
      <c r="R545" s="108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</row>
    <row r="546" spans="1:197" s="1" customFormat="1" x14ac:dyDescent="0.25">
      <c r="A546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/>
      <c r="Q546"/>
      <c r="R546" s="108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</row>
    <row r="547" spans="1:197" s="1" customFormat="1" x14ac:dyDescent="0.25">
      <c r="A54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/>
      <c r="Q547"/>
      <c r="R547" s="108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</row>
    <row r="548" spans="1:197" s="1" customFormat="1" x14ac:dyDescent="0.25">
      <c r="A548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/>
      <c r="Q548"/>
      <c r="R548" s="108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</row>
    <row r="549" spans="1:197" s="1" customFormat="1" x14ac:dyDescent="0.25">
      <c r="A549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/>
      <c r="Q549"/>
      <c r="R549" s="108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</row>
    <row r="550" spans="1:197" s="1" customFormat="1" x14ac:dyDescent="0.25">
      <c r="A550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/>
      <c r="Q550"/>
      <c r="R550" s="108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</row>
    <row r="551" spans="1:197" s="1" customFormat="1" x14ac:dyDescent="0.25">
      <c r="A551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/>
      <c r="Q551"/>
      <c r="R551" s="108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</row>
    <row r="552" spans="1:197" s="1" customFormat="1" x14ac:dyDescent="0.25">
      <c r="A552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/>
      <c r="Q552"/>
      <c r="R552" s="108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</row>
    <row r="553" spans="1:197" s="1" customFormat="1" x14ac:dyDescent="0.25">
      <c r="A553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/>
      <c r="Q553"/>
      <c r="R553" s="108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</row>
    <row r="554" spans="1:197" s="1" customFormat="1" x14ac:dyDescent="0.25">
      <c r="A55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/>
      <c r="Q554"/>
      <c r="R554" s="108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</row>
    <row r="555" spans="1:197" s="1" customFormat="1" x14ac:dyDescent="0.25">
      <c r="A555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/>
      <c r="Q555"/>
      <c r="R555" s="108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</row>
    <row r="556" spans="1:197" s="1" customFormat="1" x14ac:dyDescent="0.25">
      <c r="A556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/>
      <c r="Q556"/>
      <c r="R556" s="108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</row>
    <row r="557" spans="1:197" s="1" customFormat="1" x14ac:dyDescent="0.25">
      <c r="A55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/>
      <c r="Q557"/>
      <c r="R557" s="108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</row>
    <row r="558" spans="1:197" s="1" customFormat="1" x14ac:dyDescent="0.25">
      <c r="A558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/>
      <c r="Q558"/>
      <c r="R558" s="108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</row>
    <row r="559" spans="1:197" s="1" customFormat="1" x14ac:dyDescent="0.25">
      <c r="A559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/>
      <c r="Q559"/>
      <c r="R559" s="108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</row>
    <row r="560" spans="1:197" s="1" customFormat="1" x14ac:dyDescent="0.25">
      <c r="A560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/>
      <c r="Q560"/>
      <c r="R560" s="108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</row>
    <row r="561" spans="1:197" s="1" customFormat="1" x14ac:dyDescent="0.25">
      <c r="A561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/>
      <c r="Q561"/>
      <c r="R561" s="108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</row>
    <row r="562" spans="1:197" s="1" customFormat="1" x14ac:dyDescent="0.25">
      <c r="A562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/>
      <c r="Q562"/>
      <c r="R562" s="108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</row>
    <row r="563" spans="1:197" s="1" customFormat="1" x14ac:dyDescent="0.25">
      <c r="A563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/>
      <c r="Q563"/>
      <c r="R563" s="108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</row>
    <row r="564" spans="1:197" s="1" customFormat="1" x14ac:dyDescent="0.25">
      <c r="A564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/>
      <c r="Q564"/>
      <c r="R564" s="108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</row>
    <row r="565" spans="1:197" s="1" customFormat="1" x14ac:dyDescent="0.25">
      <c r="A565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/>
      <c r="Q565"/>
      <c r="R565" s="108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</row>
    <row r="566" spans="1:197" s="1" customFormat="1" x14ac:dyDescent="0.25">
      <c r="A566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/>
      <c r="Q566"/>
      <c r="R566" s="108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</row>
    <row r="567" spans="1:197" s="1" customFormat="1" x14ac:dyDescent="0.25">
      <c r="A56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/>
      <c r="Q567"/>
      <c r="R567" s="108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</row>
    <row r="568" spans="1:197" s="1" customFormat="1" x14ac:dyDescent="0.25">
      <c r="A568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/>
      <c r="Q568"/>
      <c r="R568" s="108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</row>
    <row r="569" spans="1:197" s="1" customFormat="1" x14ac:dyDescent="0.25">
      <c r="A569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/>
      <c r="Q569"/>
      <c r="R569" s="108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</row>
    <row r="570" spans="1:197" s="1" customFormat="1" x14ac:dyDescent="0.25">
      <c r="A570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/>
      <c r="Q570"/>
      <c r="R570" s="108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</row>
    <row r="571" spans="1:197" s="1" customFormat="1" x14ac:dyDescent="0.25">
      <c r="A571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/>
      <c r="Q571"/>
      <c r="R571" s="108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</row>
    <row r="572" spans="1:197" s="1" customFormat="1" x14ac:dyDescent="0.25">
      <c r="A572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/>
      <c r="Q572"/>
      <c r="R572" s="108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</row>
    <row r="573" spans="1:197" s="1" customFormat="1" x14ac:dyDescent="0.25">
      <c r="A573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/>
      <c r="Q573"/>
      <c r="R573" s="108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</row>
    <row r="574" spans="1:197" s="1" customFormat="1" x14ac:dyDescent="0.25">
      <c r="A574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/>
      <c r="Q574"/>
      <c r="R574" s="108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</row>
    <row r="575" spans="1:197" s="1" customFormat="1" x14ac:dyDescent="0.25">
      <c r="A575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/>
      <c r="Q575"/>
      <c r="R575" s="108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</row>
    <row r="576" spans="1:197" s="1" customFormat="1" x14ac:dyDescent="0.25">
      <c r="A576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/>
      <c r="Q576"/>
      <c r="R576" s="108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</row>
    <row r="577" spans="1:197" s="1" customFormat="1" x14ac:dyDescent="0.25">
      <c r="A57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/>
      <c r="Q577"/>
      <c r="R577" s="108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</row>
    <row r="578" spans="1:197" s="1" customFormat="1" x14ac:dyDescent="0.25">
      <c r="A578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/>
      <c r="Q578"/>
      <c r="R578" s="108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</row>
    <row r="579" spans="1:197" s="1" customFormat="1" x14ac:dyDescent="0.25">
      <c r="A579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/>
      <c r="Q579"/>
      <c r="R579" s="108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</row>
    <row r="580" spans="1:197" s="1" customFormat="1" x14ac:dyDescent="0.25">
      <c r="A580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/>
      <c r="Q580"/>
      <c r="R580" s="108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</row>
    <row r="581" spans="1:197" s="1" customFormat="1" x14ac:dyDescent="0.25">
      <c r="A581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/>
      <c r="Q581"/>
      <c r="R581" s="108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</row>
    <row r="582" spans="1:197" s="1" customFormat="1" x14ac:dyDescent="0.25">
      <c r="A582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/>
      <c r="Q582"/>
      <c r="R582" s="108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</row>
    <row r="583" spans="1:197" s="1" customFormat="1" x14ac:dyDescent="0.25">
      <c r="A583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/>
      <c r="Q583"/>
      <c r="R583" s="108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</row>
    <row r="584" spans="1:197" s="1" customFormat="1" x14ac:dyDescent="0.25">
      <c r="A584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/>
      <c r="Q584"/>
      <c r="R584" s="108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</row>
    <row r="585" spans="1:197" s="1" customFormat="1" x14ac:dyDescent="0.25">
      <c r="A585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/>
      <c r="Q585"/>
      <c r="R585" s="108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</row>
    <row r="586" spans="1:197" s="1" customFormat="1" x14ac:dyDescent="0.25">
      <c r="A586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/>
      <c r="Q586"/>
      <c r="R586" s="108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</row>
    <row r="587" spans="1:197" s="1" customFormat="1" x14ac:dyDescent="0.25">
      <c r="A58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/>
      <c r="Q587"/>
      <c r="R587" s="108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</row>
    <row r="588" spans="1:197" s="1" customFormat="1" x14ac:dyDescent="0.25">
      <c r="A588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/>
      <c r="Q588"/>
      <c r="R588" s="108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</row>
    <row r="589" spans="1:197" s="1" customFormat="1" x14ac:dyDescent="0.25">
      <c r="A589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/>
      <c r="Q589"/>
      <c r="R589" s="108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</row>
    <row r="590" spans="1:197" s="1" customFormat="1" x14ac:dyDescent="0.25">
      <c r="A590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/>
      <c r="Q590"/>
      <c r="R590" s="108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</row>
    <row r="591" spans="1:197" s="1" customFormat="1" x14ac:dyDescent="0.25">
      <c r="A591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/>
      <c r="Q591"/>
      <c r="R591" s="108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</row>
    <row r="592" spans="1:197" s="1" customFormat="1" x14ac:dyDescent="0.25">
      <c r="A592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/>
      <c r="Q592"/>
      <c r="R592" s="108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</row>
    <row r="593" spans="1:197" s="1" customFormat="1" x14ac:dyDescent="0.25">
      <c r="A593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/>
      <c r="Q593"/>
      <c r="R593" s="108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</row>
    <row r="594" spans="1:197" s="1" customFormat="1" x14ac:dyDescent="0.25">
      <c r="A59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/>
      <c r="Q594"/>
      <c r="R594" s="108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</row>
    <row r="595" spans="1:197" s="1" customFormat="1" x14ac:dyDescent="0.25">
      <c r="A595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/>
      <c r="Q595"/>
      <c r="R595" s="108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</row>
    <row r="596" spans="1:197" s="1" customFormat="1" x14ac:dyDescent="0.25">
      <c r="A596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/>
      <c r="Q596"/>
      <c r="R596" s="108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</row>
    <row r="597" spans="1:197" s="1" customFormat="1" x14ac:dyDescent="0.25">
      <c r="A59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/>
      <c r="Q597"/>
      <c r="R597" s="108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</row>
    <row r="598" spans="1:197" s="1" customFormat="1" x14ac:dyDescent="0.25">
      <c r="A598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/>
      <c r="Q598"/>
      <c r="R598" s="108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</row>
    <row r="599" spans="1:197" s="1" customFormat="1" x14ac:dyDescent="0.25">
      <c r="A599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/>
      <c r="Q599"/>
      <c r="R599" s="108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</row>
    <row r="600" spans="1:197" s="1" customFormat="1" x14ac:dyDescent="0.25">
      <c r="A600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/>
      <c r="Q600"/>
      <c r="R600" s="108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</row>
    <row r="601" spans="1:197" s="1" customFormat="1" x14ac:dyDescent="0.25">
      <c r="A601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/>
      <c r="Q601"/>
      <c r="R601" s="108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</row>
    <row r="602" spans="1:197" s="1" customFormat="1" x14ac:dyDescent="0.25">
      <c r="A602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/>
      <c r="Q602"/>
      <c r="R602" s="108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</row>
    <row r="603" spans="1:197" s="1" customFormat="1" x14ac:dyDescent="0.25">
      <c r="A603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/>
      <c r="Q603"/>
      <c r="R603" s="108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</row>
    <row r="604" spans="1:197" s="1" customFormat="1" x14ac:dyDescent="0.25">
      <c r="A604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/>
      <c r="Q604"/>
      <c r="R604" s="108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</row>
    <row r="605" spans="1:197" s="1" customFormat="1" x14ac:dyDescent="0.25">
      <c r="A605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/>
      <c r="Q605"/>
      <c r="R605" s="108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</row>
    <row r="606" spans="1:197" s="1" customFormat="1" x14ac:dyDescent="0.25">
      <c r="A606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/>
      <c r="Q606"/>
      <c r="R606" s="108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</row>
    <row r="607" spans="1:197" s="1" customFormat="1" x14ac:dyDescent="0.25">
      <c r="A6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/>
      <c r="Q607"/>
      <c r="R607" s="108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</row>
    <row r="608" spans="1:197" s="1" customFormat="1" x14ac:dyDescent="0.25">
      <c r="A608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/>
      <c r="Q608"/>
      <c r="R608" s="108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</row>
    <row r="609" spans="1:197" s="1" customFormat="1" x14ac:dyDescent="0.25">
      <c r="A609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/>
      <c r="Q609"/>
      <c r="R609" s="108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</row>
    <row r="610" spans="1:197" s="1" customFormat="1" x14ac:dyDescent="0.25">
      <c r="A610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/>
      <c r="Q610"/>
      <c r="R610" s="108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</row>
    <row r="611" spans="1:197" s="1" customFormat="1" x14ac:dyDescent="0.25">
      <c r="A611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/>
      <c r="Q611"/>
      <c r="R611" s="108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</row>
    <row r="612" spans="1:197" s="1" customFormat="1" x14ac:dyDescent="0.25">
      <c r="A612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/>
      <c r="Q612"/>
      <c r="R612" s="108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</row>
    <row r="613" spans="1:197" s="1" customFormat="1" x14ac:dyDescent="0.25">
      <c r="A613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/>
      <c r="Q613"/>
      <c r="R613" s="108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</row>
    <row r="614" spans="1:197" s="1" customFormat="1" x14ac:dyDescent="0.25">
      <c r="A614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/>
      <c r="Q614"/>
      <c r="R614" s="108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</row>
    <row r="615" spans="1:197" s="1" customFormat="1" x14ac:dyDescent="0.25">
      <c r="A615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/>
      <c r="Q615"/>
      <c r="R615" s="108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</row>
    <row r="616" spans="1:197" s="1" customFormat="1" x14ac:dyDescent="0.25">
      <c r="A616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/>
      <c r="Q616"/>
      <c r="R616" s="108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</row>
    <row r="617" spans="1:197" s="1" customFormat="1" x14ac:dyDescent="0.25">
      <c r="A61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/>
      <c r="Q617"/>
      <c r="R617" s="108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</row>
    <row r="618" spans="1:197" s="1" customFormat="1" x14ac:dyDescent="0.25">
      <c r="A618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/>
      <c r="Q618"/>
      <c r="R618" s="108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</row>
    <row r="619" spans="1:197" s="1" customFormat="1" x14ac:dyDescent="0.25">
      <c r="A619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/>
      <c r="Q619"/>
      <c r="R619" s="108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</row>
    <row r="620" spans="1:197" s="1" customFormat="1" x14ac:dyDescent="0.25">
      <c r="A620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/>
      <c r="Q620"/>
      <c r="R620" s="108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</row>
    <row r="621" spans="1:197" s="1" customFormat="1" x14ac:dyDescent="0.25">
      <c r="A621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/>
      <c r="Q621"/>
      <c r="R621" s="108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</row>
    <row r="622" spans="1:197" s="1" customFormat="1" x14ac:dyDescent="0.25">
      <c r="A622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/>
      <c r="Q622"/>
      <c r="R622" s="108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</row>
    <row r="623" spans="1:197" s="1" customFormat="1" x14ac:dyDescent="0.25">
      <c r="A623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/>
      <c r="Q623"/>
      <c r="R623" s="108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</row>
    <row r="624" spans="1:197" s="1" customFormat="1" x14ac:dyDescent="0.25">
      <c r="A624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/>
      <c r="Q624"/>
      <c r="R624" s="108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</row>
    <row r="625" spans="1:197" s="1" customFormat="1" x14ac:dyDescent="0.25">
      <c r="A625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/>
      <c r="Q625"/>
      <c r="R625" s="108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</row>
    <row r="626" spans="1:197" s="1" customFormat="1" x14ac:dyDescent="0.25">
      <c r="A626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/>
      <c r="Q626"/>
      <c r="R626" s="108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</row>
    <row r="627" spans="1:197" s="1" customFormat="1" x14ac:dyDescent="0.25">
      <c r="A62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/>
      <c r="Q627"/>
      <c r="R627" s="108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</row>
    <row r="628" spans="1:197" s="1" customFormat="1" x14ac:dyDescent="0.25">
      <c r="A628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/>
      <c r="Q628"/>
      <c r="R628" s="108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</row>
    <row r="629" spans="1:197" s="1" customFormat="1" x14ac:dyDescent="0.25">
      <c r="A629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/>
      <c r="Q629"/>
      <c r="R629" s="108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</row>
    <row r="630" spans="1:197" s="1" customFormat="1" x14ac:dyDescent="0.25">
      <c r="A630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/>
      <c r="Q630"/>
      <c r="R630" s="108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</row>
    <row r="631" spans="1:197" s="1" customFormat="1" x14ac:dyDescent="0.25">
      <c r="A631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/>
      <c r="Q631"/>
      <c r="R631" s="108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</row>
    <row r="632" spans="1:197" s="1" customFormat="1" x14ac:dyDescent="0.25">
      <c r="A632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/>
      <c r="Q632"/>
      <c r="R632" s="108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</row>
    <row r="633" spans="1:197" s="1" customFormat="1" x14ac:dyDescent="0.25">
      <c r="A633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/>
      <c r="Q633"/>
      <c r="R633" s="108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</row>
    <row r="634" spans="1:197" s="1" customFormat="1" x14ac:dyDescent="0.25">
      <c r="A634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/>
      <c r="Q634"/>
      <c r="R634" s="108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</row>
    <row r="635" spans="1:197" s="1" customFormat="1" x14ac:dyDescent="0.25">
      <c r="A635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/>
      <c r="Q635"/>
      <c r="R635" s="108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</row>
    <row r="636" spans="1:197" s="1" customFormat="1" x14ac:dyDescent="0.25">
      <c r="A636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/>
      <c r="Q636"/>
      <c r="R636" s="108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</row>
    <row r="637" spans="1:197" s="1" customFormat="1" x14ac:dyDescent="0.25">
      <c r="A63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/>
      <c r="Q637"/>
      <c r="R637" s="108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</row>
    <row r="638" spans="1:197" s="1" customFormat="1" x14ac:dyDescent="0.25">
      <c r="A638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/>
      <c r="Q638"/>
      <c r="R638" s="108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</row>
    <row r="639" spans="1:197" s="1" customFormat="1" x14ac:dyDescent="0.25">
      <c r="A639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/>
      <c r="Q639"/>
      <c r="R639" s="108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</row>
    <row r="640" spans="1:197" s="1" customFormat="1" x14ac:dyDescent="0.25">
      <c r="A640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/>
      <c r="Q640"/>
      <c r="R640" s="108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</row>
    <row r="641" spans="1:197" s="1" customFormat="1" x14ac:dyDescent="0.25">
      <c r="A641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/>
      <c r="Q641"/>
      <c r="R641" s="108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</row>
    <row r="642" spans="1:197" s="1" customFormat="1" x14ac:dyDescent="0.25">
      <c r="A642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/>
      <c r="Q642"/>
      <c r="R642" s="108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</row>
    <row r="643" spans="1:197" s="1" customFormat="1" x14ac:dyDescent="0.25">
      <c r="A643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/>
      <c r="Q643"/>
      <c r="R643" s="108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</row>
    <row r="644" spans="1:197" s="1" customFormat="1" x14ac:dyDescent="0.25">
      <c r="A644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/>
      <c r="Q644"/>
      <c r="R644" s="108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</row>
    <row r="645" spans="1:197" s="1" customFormat="1" x14ac:dyDescent="0.25">
      <c r="A645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/>
      <c r="Q645"/>
      <c r="R645" s="108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</row>
    <row r="646" spans="1:197" s="1" customFormat="1" x14ac:dyDescent="0.25">
      <c r="A646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/>
      <c r="Q646"/>
      <c r="R646" s="108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</row>
    <row r="647" spans="1:197" s="1" customFormat="1" x14ac:dyDescent="0.25">
      <c r="A64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/>
      <c r="Q647"/>
      <c r="R647" s="108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</row>
    <row r="648" spans="1:197" s="1" customFormat="1" x14ac:dyDescent="0.25">
      <c r="A648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/>
      <c r="Q648"/>
      <c r="R648" s="108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</row>
    <row r="649" spans="1:197" s="1" customFormat="1" x14ac:dyDescent="0.25">
      <c r="A649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/>
      <c r="Q649"/>
      <c r="R649" s="108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</row>
    <row r="650" spans="1:197" s="1" customFormat="1" x14ac:dyDescent="0.25">
      <c r="A650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/>
      <c r="Q650"/>
      <c r="R650" s="108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</row>
    <row r="651" spans="1:197" s="1" customFormat="1" x14ac:dyDescent="0.25">
      <c r="A651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/>
      <c r="Q651"/>
      <c r="R651" s="108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</row>
    <row r="652" spans="1:197" s="1" customFormat="1" x14ac:dyDescent="0.25">
      <c r="A652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/>
      <c r="Q652"/>
      <c r="R652" s="108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</row>
    <row r="653" spans="1:197" s="1" customFormat="1" x14ac:dyDescent="0.25">
      <c r="A653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/>
      <c r="Q653"/>
      <c r="R653" s="108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</row>
    <row r="654" spans="1:197" s="1" customFormat="1" x14ac:dyDescent="0.25">
      <c r="A654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/>
      <c r="Q654"/>
      <c r="R654" s="108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</row>
    <row r="655" spans="1:197" s="1" customFormat="1" x14ac:dyDescent="0.25">
      <c r="A655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/>
      <c r="Q655"/>
      <c r="R655" s="108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</row>
    <row r="656" spans="1:197" s="1" customFormat="1" x14ac:dyDescent="0.25">
      <c r="A656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/>
      <c r="Q656"/>
      <c r="R656" s="108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</row>
    <row r="657" spans="1:197" s="1" customFormat="1" x14ac:dyDescent="0.25">
      <c r="A65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/>
      <c r="Q657"/>
      <c r="R657" s="108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</row>
    <row r="658" spans="1:197" s="1" customFormat="1" x14ac:dyDescent="0.25">
      <c r="A658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/>
      <c r="Q658"/>
      <c r="R658" s="108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</row>
    <row r="659" spans="1:197" s="1" customFormat="1" x14ac:dyDescent="0.25">
      <c r="A659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/>
      <c r="Q659"/>
      <c r="R659" s="108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</row>
    <row r="660" spans="1:197" s="1" customFormat="1" x14ac:dyDescent="0.25">
      <c r="A660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/>
      <c r="Q660"/>
      <c r="R660" s="108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</row>
    <row r="661" spans="1:197" s="1" customFormat="1" x14ac:dyDescent="0.25">
      <c r="A661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/>
      <c r="Q661"/>
      <c r="R661" s="108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</row>
    <row r="662" spans="1:197" s="1" customFormat="1" x14ac:dyDescent="0.25">
      <c r="A662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/>
      <c r="Q662"/>
      <c r="R662" s="108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</row>
    <row r="663" spans="1:197" s="1" customFormat="1" x14ac:dyDescent="0.25">
      <c r="A663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/>
      <c r="Q663"/>
      <c r="R663" s="108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</row>
    <row r="664" spans="1:197" s="1" customFormat="1" x14ac:dyDescent="0.25">
      <c r="A664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/>
      <c r="Q664"/>
      <c r="R664" s="108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</row>
    <row r="665" spans="1:197" s="1" customFormat="1" x14ac:dyDescent="0.25">
      <c r="A665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/>
      <c r="Q665"/>
      <c r="R665" s="108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</row>
    <row r="666" spans="1:197" s="1" customFormat="1" x14ac:dyDescent="0.25">
      <c r="A666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/>
      <c r="Q666"/>
      <c r="R666" s="108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</row>
    <row r="667" spans="1:197" s="1" customFormat="1" x14ac:dyDescent="0.25">
      <c r="A66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/>
      <c r="Q667"/>
      <c r="R667" s="108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</row>
    <row r="668" spans="1:197" s="1" customFormat="1" x14ac:dyDescent="0.25">
      <c r="A668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/>
      <c r="Q668"/>
      <c r="R668" s="108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</row>
    <row r="669" spans="1:197" s="1" customFormat="1" x14ac:dyDescent="0.25">
      <c r="A669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/>
      <c r="Q669"/>
      <c r="R669" s="108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</row>
    <row r="670" spans="1:197" s="1" customFormat="1" x14ac:dyDescent="0.25">
      <c r="A670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/>
      <c r="Q670"/>
      <c r="R670" s="108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</row>
    <row r="671" spans="1:197" s="1" customFormat="1" x14ac:dyDescent="0.25">
      <c r="A671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/>
      <c r="Q671"/>
      <c r="R671" s="108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</row>
    <row r="672" spans="1:197" s="1" customFormat="1" x14ac:dyDescent="0.25">
      <c r="A672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/>
      <c r="Q672"/>
      <c r="R672" s="108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</row>
    <row r="673" spans="1:197" s="1" customFormat="1" x14ac:dyDescent="0.25">
      <c r="A673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/>
      <c r="Q673"/>
      <c r="R673" s="108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</row>
    <row r="674" spans="1:197" s="1" customFormat="1" x14ac:dyDescent="0.25">
      <c r="A674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/>
      <c r="Q674"/>
      <c r="R674" s="108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</row>
    <row r="675" spans="1:197" s="1" customFormat="1" x14ac:dyDescent="0.25">
      <c r="A675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/>
      <c r="Q675"/>
      <c r="R675" s="108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</row>
    <row r="676" spans="1:197" s="1" customFormat="1" x14ac:dyDescent="0.25">
      <c r="A676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/>
      <c r="Q676"/>
      <c r="R676" s="108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</row>
    <row r="677" spans="1:197" s="1" customFormat="1" x14ac:dyDescent="0.25">
      <c r="A67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/>
      <c r="Q677"/>
      <c r="R677" s="108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</row>
    <row r="678" spans="1:197" s="1" customFormat="1" x14ac:dyDescent="0.25">
      <c r="A678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/>
      <c r="Q678"/>
      <c r="R678" s="108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</row>
    <row r="679" spans="1:197" s="1" customFormat="1" x14ac:dyDescent="0.25">
      <c r="A679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/>
      <c r="Q679"/>
      <c r="R679" s="108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</row>
    <row r="680" spans="1:197" s="1" customFormat="1" x14ac:dyDescent="0.25">
      <c r="A680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/>
      <c r="Q680"/>
      <c r="R680" s="108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</row>
    <row r="681" spans="1:197" s="1" customFormat="1" x14ac:dyDescent="0.25">
      <c r="A681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/>
      <c r="Q681"/>
      <c r="R681" s="108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</row>
    <row r="682" spans="1:197" s="1" customFormat="1" x14ac:dyDescent="0.25">
      <c r="A682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/>
      <c r="Q682"/>
      <c r="R682" s="108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</row>
    <row r="683" spans="1:197" s="1" customFormat="1" x14ac:dyDescent="0.25">
      <c r="A683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/>
      <c r="Q683"/>
      <c r="R683" s="108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</row>
    <row r="684" spans="1:197" s="1" customFormat="1" x14ac:dyDescent="0.25">
      <c r="A684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/>
      <c r="Q684"/>
      <c r="R684" s="108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</row>
    <row r="685" spans="1:197" s="1" customFormat="1" x14ac:dyDescent="0.25">
      <c r="A685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/>
      <c r="Q685"/>
      <c r="R685" s="108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</row>
    <row r="686" spans="1:197" s="1" customFormat="1" x14ac:dyDescent="0.25">
      <c r="A686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/>
      <c r="Q686"/>
      <c r="R686" s="108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</row>
    <row r="687" spans="1:197" s="1" customFormat="1" x14ac:dyDescent="0.25">
      <c r="A68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/>
      <c r="Q687"/>
      <c r="R687" s="108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</row>
    <row r="688" spans="1:197" s="1" customFormat="1" x14ac:dyDescent="0.25">
      <c r="A688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/>
      <c r="Q688"/>
      <c r="R688" s="108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</row>
    <row r="689" spans="1:197" s="1" customFormat="1" x14ac:dyDescent="0.25">
      <c r="A689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/>
      <c r="Q689"/>
      <c r="R689" s="108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</row>
    <row r="690" spans="1:197" s="1" customFormat="1" x14ac:dyDescent="0.25">
      <c r="A690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/>
      <c r="Q690"/>
      <c r="R690" s="108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</row>
    <row r="691" spans="1:197" s="1" customFormat="1" x14ac:dyDescent="0.25">
      <c r="A691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/>
      <c r="Q691"/>
      <c r="R691" s="108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</row>
    <row r="692" spans="1:197" s="1" customFormat="1" x14ac:dyDescent="0.25">
      <c r="A692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/>
      <c r="Q692"/>
      <c r="R692" s="108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</row>
    <row r="693" spans="1:197" s="1" customFormat="1" x14ac:dyDescent="0.25">
      <c r="A693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/>
      <c r="Q693"/>
      <c r="R693" s="108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</row>
    <row r="694" spans="1:197" s="1" customFormat="1" x14ac:dyDescent="0.25">
      <c r="A694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/>
      <c r="Q694"/>
      <c r="R694" s="108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</row>
    <row r="695" spans="1:197" s="1" customFormat="1" x14ac:dyDescent="0.25">
      <c r="A695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/>
      <c r="Q695"/>
      <c r="R695" s="108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</row>
    <row r="696" spans="1:197" s="1" customFormat="1" x14ac:dyDescent="0.25">
      <c r="A696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/>
      <c r="Q696"/>
      <c r="R696" s="108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</row>
    <row r="697" spans="1:197" s="1" customFormat="1" x14ac:dyDescent="0.25">
      <c r="A69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/>
      <c r="Q697"/>
      <c r="R697" s="108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</row>
    <row r="698" spans="1:197" s="1" customFormat="1" x14ac:dyDescent="0.25">
      <c r="A698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/>
      <c r="Q698"/>
      <c r="R698" s="108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</row>
    <row r="699" spans="1:197" s="1" customFormat="1" x14ac:dyDescent="0.25">
      <c r="A699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/>
      <c r="Q699"/>
      <c r="R699" s="108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</row>
    <row r="700" spans="1:197" s="1" customFormat="1" x14ac:dyDescent="0.25">
      <c r="A700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/>
      <c r="Q700"/>
      <c r="R700" s="108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</row>
    <row r="701" spans="1:197" s="1" customFormat="1" x14ac:dyDescent="0.25">
      <c r="A701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/>
      <c r="Q701"/>
      <c r="R701" s="108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</row>
    <row r="702" spans="1:197" s="1" customFormat="1" x14ac:dyDescent="0.25">
      <c r="A702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/>
      <c r="Q702"/>
      <c r="R702" s="108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</row>
    <row r="703" spans="1:197" s="1" customFormat="1" x14ac:dyDescent="0.25">
      <c r="A703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/>
      <c r="Q703"/>
      <c r="R703" s="108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</row>
    <row r="704" spans="1:197" s="1" customFormat="1" x14ac:dyDescent="0.25">
      <c r="A704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/>
      <c r="Q704"/>
      <c r="R704" s="108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</row>
    <row r="705" spans="1:197" s="1" customFormat="1" x14ac:dyDescent="0.25">
      <c r="A705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/>
      <c r="Q705"/>
      <c r="R705" s="108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</row>
    <row r="706" spans="1:197" s="1" customFormat="1" x14ac:dyDescent="0.25">
      <c r="A706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/>
      <c r="Q706"/>
      <c r="R706" s="108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</row>
    <row r="707" spans="1:197" s="1" customFormat="1" x14ac:dyDescent="0.25">
      <c r="A7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/>
      <c r="Q707"/>
      <c r="R707" s="108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</row>
    <row r="708" spans="1:197" s="1" customFormat="1" x14ac:dyDescent="0.25">
      <c r="A708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/>
      <c r="Q708"/>
      <c r="R708" s="108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</row>
    <row r="709" spans="1:197" s="1" customFormat="1" x14ac:dyDescent="0.25">
      <c r="A709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/>
      <c r="Q709"/>
      <c r="R709" s="108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</row>
    <row r="710" spans="1:197" s="1" customFormat="1" x14ac:dyDescent="0.25">
      <c r="A710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/>
      <c r="Q710"/>
      <c r="R710" s="108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</row>
    <row r="711" spans="1:197" s="1" customFormat="1" x14ac:dyDescent="0.25">
      <c r="A711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/>
      <c r="Q711"/>
      <c r="R711" s="108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</row>
    <row r="712" spans="1:197" s="1" customFormat="1" x14ac:dyDescent="0.25">
      <c r="A712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/>
      <c r="Q712"/>
      <c r="R712" s="108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</row>
    <row r="713" spans="1:197" s="1" customFormat="1" x14ac:dyDescent="0.25">
      <c r="A713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/>
      <c r="Q713"/>
      <c r="R713" s="108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</row>
    <row r="714" spans="1:197" s="1" customFormat="1" x14ac:dyDescent="0.25">
      <c r="A714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/>
      <c r="Q714"/>
      <c r="R714" s="108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</row>
    <row r="715" spans="1:197" s="1" customFormat="1" x14ac:dyDescent="0.25">
      <c r="A715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/>
      <c r="Q715"/>
      <c r="R715" s="108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</row>
    <row r="716" spans="1:197" s="1" customFormat="1" x14ac:dyDescent="0.25">
      <c r="A716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/>
      <c r="Q716"/>
      <c r="R716" s="108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</row>
    <row r="717" spans="1:197" s="1" customFormat="1" x14ac:dyDescent="0.25">
      <c r="A71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/>
      <c r="Q717"/>
      <c r="R717" s="108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</row>
    <row r="718" spans="1:197" s="1" customFormat="1" x14ac:dyDescent="0.25">
      <c r="A718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/>
      <c r="Q718"/>
      <c r="R718" s="108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</row>
    <row r="719" spans="1:197" s="1" customFormat="1" x14ac:dyDescent="0.25">
      <c r="A719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/>
      <c r="Q719"/>
      <c r="R719" s="108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</row>
    <row r="720" spans="1:197" s="1" customFormat="1" x14ac:dyDescent="0.25">
      <c r="A720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/>
      <c r="Q720"/>
      <c r="R720" s="108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</row>
    <row r="721" spans="1:197" s="1" customFormat="1" x14ac:dyDescent="0.25">
      <c r="A721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/>
      <c r="Q721"/>
      <c r="R721" s="108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</row>
    <row r="722" spans="1:197" s="1" customFormat="1" x14ac:dyDescent="0.25">
      <c r="A722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/>
      <c r="Q722"/>
      <c r="R722" s="108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</row>
    <row r="723" spans="1:197" s="1" customFormat="1" x14ac:dyDescent="0.25">
      <c r="A723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/>
      <c r="Q723"/>
      <c r="R723" s="108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</row>
    <row r="724" spans="1:197" s="1" customFormat="1" x14ac:dyDescent="0.25">
      <c r="A724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/>
      <c r="Q724"/>
      <c r="R724" s="108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</row>
    <row r="725" spans="1:197" s="1" customFormat="1" x14ac:dyDescent="0.25">
      <c r="A725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/>
      <c r="Q725"/>
      <c r="R725" s="108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</row>
    <row r="726" spans="1:197" s="1" customFormat="1" x14ac:dyDescent="0.25">
      <c r="A726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/>
      <c r="Q726"/>
      <c r="R726" s="108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</row>
    <row r="727" spans="1:197" s="1" customFormat="1" x14ac:dyDescent="0.25">
      <c r="A72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/>
      <c r="Q727"/>
      <c r="R727" s="108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</row>
    <row r="728" spans="1:197" s="1" customFormat="1" x14ac:dyDescent="0.25">
      <c r="A728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/>
      <c r="Q728"/>
      <c r="R728" s="108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</row>
    <row r="729" spans="1:197" s="1" customFormat="1" x14ac:dyDescent="0.25">
      <c r="A729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/>
      <c r="Q729"/>
      <c r="R729" s="108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</row>
    <row r="730" spans="1:197" s="1" customFormat="1" x14ac:dyDescent="0.25">
      <c r="A730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/>
      <c r="Q730"/>
      <c r="R730" s="108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</row>
    <row r="731" spans="1:197" s="1" customFormat="1" x14ac:dyDescent="0.25">
      <c r="A731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/>
      <c r="Q731"/>
      <c r="R731" s="108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</row>
    <row r="732" spans="1:197" s="1" customFormat="1" x14ac:dyDescent="0.25">
      <c r="A732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/>
      <c r="Q732"/>
      <c r="R732" s="108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</row>
    <row r="733" spans="1:197" s="1" customFormat="1" x14ac:dyDescent="0.25">
      <c r="A733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/>
      <c r="Q733"/>
      <c r="R733" s="108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</row>
    <row r="734" spans="1:197" s="1" customFormat="1" x14ac:dyDescent="0.25">
      <c r="A734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/>
      <c r="Q734"/>
      <c r="R734" s="108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</row>
    <row r="735" spans="1:197" s="1" customFormat="1" x14ac:dyDescent="0.25">
      <c r="A735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/>
      <c r="Q735"/>
      <c r="R735" s="108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</row>
    <row r="736" spans="1:197" s="1" customFormat="1" x14ac:dyDescent="0.25">
      <c r="A736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/>
      <c r="Q736"/>
      <c r="R736" s="108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</row>
    <row r="737" spans="1:197" s="1" customFormat="1" x14ac:dyDescent="0.25">
      <c r="A73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/>
      <c r="Q737"/>
      <c r="R737" s="108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</row>
    <row r="738" spans="1:197" s="1" customFormat="1" x14ac:dyDescent="0.25">
      <c r="A738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/>
      <c r="Q738"/>
      <c r="R738" s="108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</row>
    <row r="739" spans="1:197" s="1" customFormat="1" x14ac:dyDescent="0.25">
      <c r="A739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/>
      <c r="Q739"/>
      <c r="R739" s="108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</row>
    <row r="740" spans="1:197" s="1" customFormat="1" x14ac:dyDescent="0.25">
      <c r="A740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/>
      <c r="Q740"/>
      <c r="R740" s="108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</row>
    <row r="741" spans="1:197" s="1" customFormat="1" x14ac:dyDescent="0.25">
      <c r="A741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/>
      <c r="Q741"/>
      <c r="R741" s="108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</row>
    <row r="742" spans="1:197" s="1" customFormat="1" x14ac:dyDescent="0.25">
      <c r="A742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/>
      <c r="Q742"/>
      <c r="R742" s="108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</row>
    <row r="743" spans="1:197" s="1" customFormat="1" x14ac:dyDescent="0.25">
      <c r="A743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/>
      <c r="Q743"/>
      <c r="R743" s="108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</row>
    <row r="744" spans="1:197" s="1" customFormat="1" x14ac:dyDescent="0.25">
      <c r="A74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/>
      <c r="Q744"/>
      <c r="R744" s="108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</row>
    <row r="745" spans="1:197" s="1" customFormat="1" x14ac:dyDescent="0.25">
      <c r="A745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/>
      <c r="Q745"/>
      <c r="R745" s="108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</row>
    <row r="746" spans="1:197" s="1" customFormat="1" x14ac:dyDescent="0.25">
      <c r="A746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/>
      <c r="Q746"/>
      <c r="R746" s="108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</row>
    <row r="747" spans="1:197" s="1" customFormat="1" x14ac:dyDescent="0.25">
      <c r="A74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/>
      <c r="Q747"/>
      <c r="R747" s="108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</row>
    <row r="748" spans="1:197" s="1" customFormat="1" x14ac:dyDescent="0.25">
      <c r="A748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/>
      <c r="Q748"/>
      <c r="R748" s="108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</row>
    <row r="749" spans="1:197" s="1" customFormat="1" x14ac:dyDescent="0.25">
      <c r="A749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/>
      <c r="Q749"/>
      <c r="R749" s="108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</row>
    <row r="750" spans="1:197" s="1" customFormat="1" x14ac:dyDescent="0.25">
      <c r="A750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/>
      <c r="Q750"/>
      <c r="R750" s="108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</row>
    <row r="751" spans="1:197" s="1" customFormat="1" x14ac:dyDescent="0.25">
      <c r="A751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/>
      <c r="Q751"/>
      <c r="R751" s="108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</row>
    <row r="752" spans="1:197" s="1" customFormat="1" x14ac:dyDescent="0.25">
      <c r="A752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/>
      <c r="Q752"/>
      <c r="R752" s="108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</row>
    <row r="753" spans="1:197" s="1" customFormat="1" x14ac:dyDescent="0.25">
      <c r="A753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/>
      <c r="Q753"/>
      <c r="R753" s="108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</row>
    <row r="754" spans="1:197" s="1" customFormat="1" x14ac:dyDescent="0.25">
      <c r="A754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/>
      <c r="Q754"/>
      <c r="R754" s="108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</row>
    <row r="755" spans="1:197" s="1" customFormat="1" x14ac:dyDescent="0.25">
      <c r="A755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/>
      <c r="Q755"/>
      <c r="R755" s="108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</row>
    <row r="756" spans="1:197" s="1" customFormat="1" x14ac:dyDescent="0.25">
      <c r="A756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/>
      <c r="Q756"/>
      <c r="R756" s="108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</row>
    <row r="757" spans="1:197" s="1" customFormat="1" x14ac:dyDescent="0.25">
      <c r="A75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/>
      <c r="Q757"/>
      <c r="R757" s="108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</row>
    <row r="758" spans="1:197" s="1" customFormat="1" x14ac:dyDescent="0.25">
      <c r="A758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/>
      <c r="Q758"/>
      <c r="R758" s="108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</row>
    <row r="759" spans="1:197" s="1" customFormat="1" x14ac:dyDescent="0.25">
      <c r="A759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/>
      <c r="Q759"/>
      <c r="R759" s="108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</row>
    <row r="760" spans="1:197" s="1" customFormat="1" x14ac:dyDescent="0.25">
      <c r="A760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/>
      <c r="Q760"/>
      <c r="R760" s="108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</row>
    <row r="761" spans="1:197" s="1" customFormat="1" x14ac:dyDescent="0.25">
      <c r="A761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/>
      <c r="Q761"/>
      <c r="R761" s="108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</row>
    <row r="762" spans="1:197" s="1" customFormat="1" x14ac:dyDescent="0.25">
      <c r="A762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/>
      <c r="Q762"/>
      <c r="R762" s="108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</row>
    <row r="763" spans="1:197" s="1" customFormat="1" x14ac:dyDescent="0.25">
      <c r="A763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/>
      <c r="Q763"/>
      <c r="R763" s="108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</row>
    <row r="764" spans="1:197" s="1" customFormat="1" x14ac:dyDescent="0.25">
      <c r="A764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/>
      <c r="Q764"/>
      <c r="R764" s="108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</row>
    <row r="765" spans="1:197" s="1" customFormat="1" x14ac:dyDescent="0.25">
      <c r="A765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/>
      <c r="Q765"/>
      <c r="R765" s="108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</row>
    <row r="766" spans="1:197" s="1" customFormat="1" x14ac:dyDescent="0.25">
      <c r="A766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/>
      <c r="Q766"/>
      <c r="R766" s="108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</row>
    <row r="767" spans="1:197" s="1" customFormat="1" x14ac:dyDescent="0.25">
      <c r="A76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/>
      <c r="Q767"/>
      <c r="R767" s="108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</row>
    <row r="768" spans="1:197" s="1" customFormat="1" x14ac:dyDescent="0.25">
      <c r="A768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/>
      <c r="Q768"/>
      <c r="R768" s="108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</row>
    <row r="769" spans="1:197" s="1" customFormat="1" x14ac:dyDescent="0.25">
      <c r="A769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/>
      <c r="Q769"/>
      <c r="R769" s="108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</row>
    <row r="770" spans="1:197" s="1" customFormat="1" x14ac:dyDescent="0.25">
      <c r="A770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/>
      <c r="Q770"/>
      <c r="R770" s="108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</row>
    <row r="771" spans="1:197" s="1" customFormat="1" x14ac:dyDescent="0.25">
      <c r="A771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/>
      <c r="Q771"/>
      <c r="R771" s="108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</row>
    <row r="772" spans="1:197" s="1" customFormat="1" x14ac:dyDescent="0.25">
      <c r="A772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/>
      <c r="Q772"/>
      <c r="R772" s="108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</row>
    <row r="773" spans="1:197" s="1" customFormat="1" x14ac:dyDescent="0.25">
      <c r="A773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/>
      <c r="Q773"/>
      <c r="R773" s="108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</row>
    <row r="774" spans="1:197" s="1" customFormat="1" x14ac:dyDescent="0.25">
      <c r="A774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/>
      <c r="Q774"/>
      <c r="R774" s="108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</row>
    <row r="775" spans="1:197" s="1" customFormat="1" x14ac:dyDescent="0.25">
      <c r="A775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/>
      <c r="Q775"/>
      <c r="R775" s="108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</row>
    <row r="776" spans="1:197" s="1" customFormat="1" x14ac:dyDescent="0.25">
      <c r="A776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/>
      <c r="Q776"/>
      <c r="R776" s="108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</row>
    <row r="777" spans="1:197" s="1" customFormat="1" x14ac:dyDescent="0.25">
      <c r="A77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/>
      <c r="Q777"/>
      <c r="R777" s="108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</row>
    <row r="778" spans="1:197" s="1" customFormat="1" x14ac:dyDescent="0.25">
      <c r="A778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/>
      <c r="Q778"/>
      <c r="R778" s="108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</row>
    <row r="779" spans="1:197" s="1" customFormat="1" x14ac:dyDescent="0.25">
      <c r="A779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/>
      <c r="Q779"/>
      <c r="R779" s="108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</row>
    <row r="780" spans="1:197" s="1" customFormat="1" x14ac:dyDescent="0.25">
      <c r="A780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/>
      <c r="Q780"/>
      <c r="R780" s="108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</row>
    <row r="781" spans="1:197" s="1" customFormat="1" x14ac:dyDescent="0.25">
      <c r="A781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/>
      <c r="Q781"/>
      <c r="R781" s="108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</row>
    <row r="782" spans="1:197" s="1" customFormat="1" x14ac:dyDescent="0.25">
      <c r="A782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/>
      <c r="Q782"/>
      <c r="R782" s="108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</row>
    <row r="783" spans="1:197" s="1" customFormat="1" x14ac:dyDescent="0.25">
      <c r="A783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/>
      <c r="Q783"/>
      <c r="R783" s="108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</row>
    <row r="784" spans="1:197" s="1" customFormat="1" x14ac:dyDescent="0.25">
      <c r="A78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/>
      <c r="Q784"/>
      <c r="R784" s="108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</row>
    <row r="785" spans="1:197" s="1" customFormat="1" x14ac:dyDescent="0.25">
      <c r="A785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/>
      <c r="Q785"/>
      <c r="R785" s="108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</row>
    <row r="786" spans="1:197" s="1" customFormat="1" x14ac:dyDescent="0.25">
      <c r="A786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/>
      <c r="Q786"/>
      <c r="R786" s="108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</row>
    <row r="787" spans="1:197" s="1" customFormat="1" x14ac:dyDescent="0.25">
      <c r="A78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/>
      <c r="Q787"/>
      <c r="R787" s="108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</row>
    <row r="788" spans="1:197" s="1" customFormat="1" x14ac:dyDescent="0.25">
      <c r="A788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/>
      <c r="Q788"/>
      <c r="R788" s="108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</row>
    <row r="789" spans="1:197" s="1" customFormat="1" x14ac:dyDescent="0.25">
      <c r="A789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/>
      <c r="Q789"/>
      <c r="R789" s="108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</row>
    <row r="790" spans="1:197" s="1" customFormat="1" x14ac:dyDescent="0.25">
      <c r="A790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/>
      <c r="Q790"/>
      <c r="R790" s="108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</row>
    <row r="791" spans="1:197" s="1" customFormat="1" x14ac:dyDescent="0.25">
      <c r="A791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/>
      <c r="Q791"/>
      <c r="R791" s="108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</row>
    <row r="792" spans="1:197" s="1" customFormat="1" x14ac:dyDescent="0.25">
      <c r="A792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/>
      <c r="Q792"/>
      <c r="R792" s="108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</row>
    <row r="793" spans="1:197" s="1" customFormat="1" x14ac:dyDescent="0.25">
      <c r="A793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/>
      <c r="Q793"/>
      <c r="R793" s="108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</row>
    <row r="794" spans="1:197" s="1" customFormat="1" x14ac:dyDescent="0.25">
      <c r="A794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/>
      <c r="Q794"/>
      <c r="R794" s="108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</row>
    <row r="795" spans="1:197" s="1" customFormat="1" x14ac:dyDescent="0.25">
      <c r="A795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/>
      <c r="Q795"/>
      <c r="R795" s="108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</row>
    <row r="796" spans="1:197" s="1" customFormat="1" x14ac:dyDescent="0.25">
      <c r="A796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/>
      <c r="Q796"/>
      <c r="R796" s="108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</row>
    <row r="797" spans="1:197" s="1" customFormat="1" x14ac:dyDescent="0.25">
      <c r="A79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/>
      <c r="Q797"/>
      <c r="R797" s="108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</row>
    <row r="798" spans="1:197" s="1" customFormat="1" x14ac:dyDescent="0.25">
      <c r="A798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/>
      <c r="Q798"/>
      <c r="R798" s="108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</row>
    <row r="799" spans="1:197" s="1" customFormat="1" x14ac:dyDescent="0.25">
      <c r="A799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/>
      <c r="Q799"/>
      <c r="R799" s="108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</row>
    <row r="800" spans="1:197" s="1" customFormat="1" x14ac:dyDescent="0.25">
      <c r="A800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/>
      <c r="Q800"/>
      <c r="R800" s="108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</row>
    <row r="801" spans="1:197" s="1" customFormat="1" x14ac:dyDescent="0.25">
      <c r="A801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/>
      <c r="Q801"/>
      <c r="R801" s="108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</row>
    <row r="802" spans="1:197" s="1" customFormat="1" x14ac:dyDescent="0.25">
      <c r="A802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/>
      <c r="Q802"/>
      <c r="R802" s="108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</row>
    <row r="803" spans="1:197" s="1" customFormat="1" x14ac:dyDescent="0.25">
      <c r="A803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/>
      <c r="Q803"/>
      <c r="R803" s="108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</row>
    <row r="804" spans="1:197" s="1" customFormat="1" x14ac:dyDescent="0.25">
      <c r="A80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/>
      <c r="Q804"/>
      <c r="R804" s="108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</row>
    <row r="805" spans="1:197" s="1" customFormat="1" x14ac:dyDescent="0.25">
      <c r="A805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/>
      <c r="Q805"/>
      <c r="R805" s="108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</row>
    <row r="806" spans="1:197" s="1" customFormat="1" x14ac:dyDescent="0.25">
      <c r="A806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/>
      <c r="Q806"/>
      <c r="R806" s="108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</row>
    <row r="807" spans="1:197" s="1" customFormat="1" x14ac:dyDescent="0.25">
      <c r="A8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/>
      <c r="Q807"/>
      <c r="R807" s="108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</row>
    <row r="808" spans="1:197" s="1" customFormat="1" x14ac:dyDescent="0.25">
      <c r="A808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/>
      <c r="Q808"/>
      <c r="R808" s="108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</row>
    <row r="809" spans="1:197" s="1" customFormat="1" x14ac:dyDescent="0.25">
      <c r="A809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/>
      <c r="Q809"/>
      <c r="R809" s="108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</row>
    <row r="810" spans="1:197" s="1" customFormat="1" x14ac:dyDescent="0.25">
      <c r="A810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/>
      <c r="Q810"/>
      <c r="R810" s="108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</row>
    <row r="811" spans="1:197" s="1" customFormat="1" x14ac:dyDescent="0.25">
      <c r="A811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/>
      <c r="Q811"/>
      <c r="R811" s="108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</row>
    <row r="812" spans="1:197" s="1" customFormat="1" x14ac:dyDescent="0.25">
      <c r="A812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/>
      <c r="Q812"/>
      <c r="R812" s="108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</row>
    <row r="813" spans="1:197" s="1" customFormat="1" x14ac:dyDescent="0.25">
      <c r="A813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/>
      <c r="Q813"/>
      <c r="R813" s="108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</row>
    <row r="814" spans="1:197" s="1" customFormat="1" x14ac:dyDescent="0.25">
      <c r="A814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/>
      <c r="Q814"/>
      <c r="R814" s="108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</row>
    <row r="815" spans="1:197" s="1" customFormat="1" x14ac:dyDescent="0.25">
      <c r="A815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/>
      <c r="Q815"/>
      <c r="R815" s="108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</row>
    <row r="816" spans="1:197" s="1" customFormat="1" x14ac:dyDescent="0.25">
      <c r="A816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/>
      <c r="Q816"/>
      <c r="R816" s="108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</row>
    <row r="817" spans="1:197" s="1" customFormat="1" x14ac:dyDescent="0.25">
      <c r="A81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/>
      <c r="Q817"/>
      <c r="R817" s="108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</row>
    <row r="818" spans="1:197" s="1" customFormat="1" x14ac:dyDescent="0.25">
      <c r="A818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/>
      <c r="Q818"/>
      <c r="R818" s="108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</row>
    <row r="819" spans="1:197" s="1" customFormat="1" x14ac:dyDescent="0.25">
      <c r="A819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/>
      <c r="Q819"/>
      <c r="R819" s="108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</row>
    <row r="820" spans="1:197" s="1" customFormat="1" x14ac:dyDescent="0.25">
      <c r="A820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/>
      <c r="Q820"/>
      <c r="R820" s="108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</row>
    <row r="821" spans="1:197" s="1" customFormat="1" x14ac:dyDescent="0.25">
      <c r="A821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/>
      <c r="Q821"/>
      <c r="R821" s="108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</row>
    <row r="822" spans="1:197" s="1" customFormat="1" x14ac:dyDescent="0.25">
      <c r="A822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/>
      <c r="Q822"/>
      <c r="R822" s="108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</row>
    <row r="823" spans="1:197" s="1" customFormat="1" x14ac:dyDescent="0.25">
      <c r="A823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/>
      <c r="Q823"/>
      <c r="R823" s="108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</row>
    <row r="824" spans="1:197" s="1" customFormat="1" x14ac:dyDescent="0.25">
      <c r="A824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/>
      <c r="Q824"/>
      <c r="R824" s="108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</row>
    <row r="825" spans="1:197" s="1" customFormat="1" x14ac:dyDescent="0.25">
      <c r="A825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/>
      <c r="Q825"/>
      <c r="R825" s="108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</row>
    <row r="826" spans="1:197" s="1" customFormat="1" x14ac:dyDescent="0.25">
      <c r="A826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/>
      <c r="Q826"/>
      <c r="R826" s="108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</row>
    <row r="827" spans="1:197" s="1" customFormat="1" x14ac:dyDescent="0.25">
      <c r="A82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/>
      <c r="Q827"/>
      <c r="R827" s="108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</row>
    <row r="828" spans="1:197" s="1" customFormat="1" x14ac:dyDescent="0.25">
      <c r="A828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/>
      <c r="Q828"/>
      <c r="R828" s="108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</row>
    <row r="829" spans="1:197" s="1" customFormat="1" x14ac:dyDescent="0.25">
      <c r="A829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/>
      <c r="Q829"/>
      <c r="R829" s="108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</row>
    <row r="830" spans="1:197" s="1" customFormat="1" x14ac:dyDescent="0.25">
      <c r="A830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/>
      <c r="Q830"/>
      <c r="R830" s="108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</row>
    <row r="831" spans="1:197" s="1" customFormat="1" x14ac:dyDescent="0.25">
      <c r="A831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/>
      <c r="Q831"/>
      <c r="R831" s="108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</row>
    <row r="832" spans="1:197" s="1" customFormat="1" x14ac:dyDescent="0.25">
      <c r="A832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/>
      <c r="Q832"/>
      <c r="R832" s="108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</row>
    <row r="833" spans="1:197" s="1" customFormat="1" x14ac:dyDescent="0.25">
      <c r="A833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/>
      <c r="Q833"/>
      <c r="R833" s="108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</row>
    <row r="834" spans="1:197" s="1" customFormat="1" x14ac:dyDescent="0.25">
      <c r="A834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/>
      <c r="Q834"/>
      <c r="R834" s="108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</row>
    <row r="835" spans="1:197" s="1" customFormat="1" x14ac:dyDescent="0.25">
      <c r="A835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/>
      <c r="Q835"/>
      <c r="R835" s="108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</row>
    <row r="836" spans="1:197" s="1" customFormat="1" x14ac:dyDescent="0.25">
      <c r="A836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/>
      <c r="Q836"/>
      <c r="R836" s="108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</row>
    <row r="837" spans="1:197" s="1" customFormat="1" x14ac:dyDescent="0.25">
      <c r="A83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/>
      <c r="Q837"/>
      <c r="R837" s="108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</row>
    <row r="838" spans="1:197" s="1" customFormat="1" x14ac:dyDescent="0.25">
      <c r="A838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/>
      <c r="Q838"/>
      <c r="R838" s="108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</row>
    <row r="839" spans="1:197" s="1" customFormat="1" x14ac:dyDescent="0.25">
      <c r="A839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/>
      <c r="Q839"/>
      <c r="R839" s="108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</row>
    <row r="840" spans="1:197" s="1" customFormat="1" x14ac:dyDescent="0.25">
      <c r="A840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/>
      <c r="Q840"/>
      <c r="R840" s="108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</row>
    <row r="841" spans="1:197" s="1" customFormat="1" x14ac:dyDescent="0.25">
      <c r="A841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/>
      <c r="Q841"/>
      <c r="R841" s="108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</row>
    <row r="842" spans="1:197" s="1" customFormat="1" x14ac:dyDescent="0.25">
      <c r="A842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/>
      <c r="Q842"/>
      <c r="R842" s="108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</row>
    <row r="843" spans="1:197" s="1" customFormat="1" x14ac:dyDescent="0.25">
      <c r="A843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/>
      <c r="Q843"/>
      <c r="R843" s="108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</row>
    <row r="844" spans="1:197" s="1" customFormat="1" x14ac:dyDescent="0.25">
      <c r="A844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/>
      <c r="Q844"/>
      <c r="R844" s="108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</row>
    <row r="845" spans="1:197" s="1" customFormat="1" x14ac:dyDescent="0.25">
      <c r="A845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/>
      <c r="Q845"/>
      <c r="R845" s="108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</row>
    <row r="846" spans="1:197" s="1" customFormat="1" x14ac:dyDescent="0.25">
      <c r="A846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/>
      <c r="Q846"/>
      <c r="R846" s="108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</row>
    <row r="847" spans="1:197" s="1" customFormat="1" x14ac:dyDescent="0.25">
      <c r="A84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/>
      <c r="Q847"/>
      <c r="R847" s="108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</row>
    <row r="848" spans="1:197" s="1" customFormat="1" x14ac:dyDescent="0.25">
      <c r="A848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/>
      <c r="Q848"/>
      <c r="R848" s="108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</row>
    <row r="849" spans="1:197" s="1" customFormat="1" x14ac:dyDescent="0.25">
      <c r="A849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/>
      <c r="Q849"/>
      <c r="R849" s="108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</row>
    <row r="850" spans="1:197" s="1" customFormat="1" x14ac:dyDescent="0.25">
      <c r="A850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/>
      <c r="Q850"/>
      <c r="R850" s="108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</row>
    <row r="851" spans="1:197" s="1" customFormat="1" x14ac:dyDescent="0.25">
      <c r="A851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/>
      <c r="Q851"/>
      <c r="R851" s="108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</row>
    <row r="852" spans="1:197" s="1" customFormat="1" x14ac:dyDescent="0.25">
      <c r="A852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/>
      <c r="Q852"/>
      <c r="R852" s="108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</row>
    <row r="853" spans="1:197" s="1" customFormat="1" x14ac:dyDescent="0.25">
      <c r="A853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/>
      <c r="Q853"/>
      <c r="R853" s="108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</row>
    <row r="854" spans="1:197" s="1" customFormat="1" x14ac:dyDescent="0.25">
      <c r="A854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/>
      <c r="Q854"/>
      <c r="R854" s="108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</row>
    <row r="855" spans="1:197" s="1" customFormat="1" x14ac:dyDescent="0.25">
      <c r="A855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/>
      <c r="Q855"/>
      <c r="R855" s="108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</row>
    <row r="856" spans="1:197" s="1" customFormat="1" x14ac:dyDescent="0.25">
      <c r="A856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/>
      <c r="Q856"/>
      <c r="R856" s="108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</row>
    <row r="857" spans="1:197" s="1" customFormat="1" x14ac:dyDescent="0.25">
      <c r="A85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/>
      <c r="Q857"/>
      <c r="R857" s="108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</row>
    <row r="858" spans="1:197" s="1" customFormat="1" x14ac:dyDescent="0.25">
      <c r="A858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/>
      <c r="Q858"/>
      <c r="R858" s="108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</row>
    <row r="859" spans="1:197" s="1" customFormat="1" x14ac:dyDescent="0.25">
      <c r="A859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/>
      <c r="Q859"/>
      <c r="R859" s="108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</row>
    <row r="860" spans="1:197" s="1" customFormat="1" x14ac:dyDescent="0.25">
      <c r="A860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/>
      <c r="Q860"/>
      <c r="R860" s="108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</row>
    <row r="861" spans="1:197" s="1" customFormat="1" x14ac:dyDescent="0.25">
      <c r="A861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/>
      <c r="Q861"/>
      <c r="R861" s="108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</row>
    <row r="862" spans="1:197" s="1" customFormat="1" x14ac:dyDescent="0.25">
      <c r="A862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/>
      <c r="Q862"/>
      <c r="R862" s="108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</row>
    <row r="863" spans="1:197" s="1" customFormat="1" x14ac:dyDescent="0.25">
      <c r="A863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/>
      <c r="Q863"/>
      <c r="R863" s="108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</row>
    <row r="864" spans="1:197" s="1" customFormat="1" x14ac:dyDescent="0.25">
      <c r="A864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/>
      <c r="Q864"/>
      <c r="R864" s="108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</row>
    <row r="865" spans="1:197" s="1" customFormat="1" x14ac:dyDescent="0.25">
      <c r="A865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/>
      <c r="Q865"/>
      <c r="R865" s="108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</row>
    <row r="866" spans="1:197" s="1" customFormat="1" x14ac:dyDescent="0.25">
      <c r="A866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/>
      <c r="Q866"/>
      <c r="R866" s="108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</row>
    <row r="867" spans="1:197" s="1" customFormat="1" x14ac:dyDescent="0.25">
      <c r="A86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/>
      <c r="Q867"/>
      <c r="R867" s="108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</row>
    <row r="868" spans="1:197" s="1" customFormat="1" x14ac:dyDescent="0.25">
      <c r="A868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/>
      <c r="Q868"/>
      <c r="R868" s="108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</row>
    <row r="869" spans="1:197" s="1" customFormat="1" x14ac:dyDescent="0.25">
      <c r="A869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/>
      <c r="Q869"/>
      <c r="R869" s="108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</row>
    <row r="870" spans="1:197" s="1" customFormat="1" x14ac:dyDescent="0.25">
      <c r="A870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/>
      <c r="Q870"/>
      <c r="R870" s="108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</row>
    <row r="871" spans="1:197" s="1" customFormat="1" x14ac:dyDescent="0.25">
      <c r="A871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/>
      <c r="Q871"/>
      <c r="R871" s="108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</row>
    <row r="872" spans="1:197" s="1" customFormat="1" x14ac:dyDescent="0.25">
      <c r="A872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/>
      <c r="Q872"/>
      <c r="R872" s="108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</row>
    <row r="873" spans="1:197" s="1" customFormat="1" x14ac:dyDescent="0.25">
      <c r="A873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/>
      <c r="Q873"/>
      <c r="R873" s="108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</row>
    <row r="874" spans="1:197" s="1" customFormat="1" x14ac:dyDescent="0.25">
      <c r="A874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/>
      <c r="Q874"/>
      <c r="R874" s="108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</row>
    <row r="875" spans="1:197" s="1" customFormat="1" x14ac:dyDescent="0.25">
      <c r="A875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/>
      <c r="Q875"/>
      <c r="R875" s="108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</row>
    <row r="876" spans="1:197" s="1" customFormat="1" x14ac:dyDescent="0.25">
      <c r="A876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/>
      <c r="Q876"/>
      <c r="R876" s="108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</row>
    <row r="877" spans="1:197" s="1" customFormat="1" x14ac:dyDescent="0.25">
      <c r="A87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/>
      <c r="Q877"/>
      <c r="R877" s="108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</row>
    <row r="878" spans="1:197" s="1" customFormat="1" x14ac:dyDescent="0.25">
      <c r="A878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/>
      <c r="Q878"/>
      <c r="R878" s="108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</row>
    <row r="879" spans="1:197" s="1" customFormat="1" x14ac:dyDescent="0.25">
      <c r="A879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/>
      <c r="Q879"/>
      <c r="R879" s="108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</row>
    <row r="880" spans="1:197" s="1" customFormat="1" x14ac:dyDescent="0.25">
      <c r="A880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/>
      <c r="Q880"/>
      <c r="R880" s="108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</row>
    <row r="881" spans="1:197" s="1" customFormat="1" x14ac:dyDescent="0.25">
      <c r="A881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/>
      <c r="Q881"/>
      <c r="R881" s="108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</row>
    <row r="882" spans="1:197" s="1" customFormat="1" x14ac:dyDescent="0.25">
      <c r="A882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/>
      <c r="Q882"/>
      <c r="R882" s="108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</row>
    <row r="883" spans="1:197" s="1" customFormat="1" x14ac:dyDescent="0.25">
      <c r="A883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/>
      <c r="Q883"/>
      <c r="R883" s="108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</row>
    <row r="884" spans="1:197" s="1" customFormat="1" x14ac:dyDescent="0.25">
      <c r="A884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/>
      <c r="Q884"/>
      <c r="R884" s="108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</row>
    <row r="885" spans="1:197" s="1" customFormat="1" x14ac:dyDescent="0.25">
      <c r="A885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/>
      <c r="Q885"/>
      <c r="R885" s="108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</row>
    <row r="886" spans="1:197" s="1" customFormat="1" x14ac:dyDescent="0.25">
      <c r="A886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/>
      <c r="Q886"/>
      <c r="R886" s="108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</row>
    <row r="887" spans="1:197" s="1" customFormat="1" x14ac:dyDescent="0.25">
      <c r="A88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/>
      <c r="Q887"/>
      <c r="R887" s="108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</row>
    <row r="888" spans="1:197" s="1" customFormat="1" x14ac:dyDescent="0.25">
      <c r="A888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/>
      <c r="Q888"/>
      <c r="R888" s="108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</row>
    <row r="889" spans="1:197" s="1" customFormat="1" x14ac:dyDescent="0.25">
      <c r="A889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/>
      <c r="Q889"/>
      <c r="R889" s="108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</row>
    <row r="890" spans="1:197" s="1" customFormat="1" x14ac:dyDescent="0.25">
      <c r="A890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/>
      <c r="Q890"/>
      <c r="R890" s="108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</row>
    <row r="891" spans="1:197" s="1" customFormat="1" x14ac:dyDescent="0.25">
      <c r="A891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/>
      <c r="Q891"/>
      <c r="R891" s="108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</row>
    <row r="892" spans="1:197" s="1" customFormat="1" x14ac:dyDescent="0.25">
      <c r="A892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/>
      <c r="Q892"/>
      <c r="R892" s="108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</row>
    <row r="893" spans="1:197" s="1" customFormat="1" x14ac:dyDescent="0.25">
      <c r="A893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/>
      <c r="Q893"/>
      <c r="R893" s="108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</row>
    <row r="894" spans="1:197" s="1" customFormat="1" x14ac:dyDescent="0.25">
      <c r="A894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/>
      <c r="Q894"/>
      <c r="R894" s="108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</row>
    <row r="895" spans="1:197" s="1" customFormat="1" x14ac:dyDescent="0.25">
      <c r="A895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/>
      <c r="Q895"/>
      <c r="R895" s="108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</row>
    <row r="896" spans="1:197" s="1" customFormat="1" x14ac:dyDescent="0.25">
      <c r="A896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/>
      <c r="Q896"/>
      <c r="R896" s="108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</row>
    <row r="897" spans="1:197" s="1" customFormat="1" x14ac:dyDescent="0.25">
      <c r="A89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/>
      <c r="Q897"/>
      <c r="R897" s="108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</row>
    <row r="898" spans="1:197" s="1" customFormat="1" x14ac:dyDescent="0.25">
      <c r="A898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/>
      <c r="Q898"/>
      <c r="R898" s="108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</row>
    <row r="899" spans="1:197" s="1" customFormat="1" x14ac:dyDescent="0.25">
      <c r="A899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/>
      <c r="Q899"/>
      <c r="R899" s="108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</row>
    <row r="900" spans="1:197" s="1" customFormat="1" x14ac:dyDescent="0.25">
      <c r="A900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/>
      <c r="Q900"/>
      <c r="R900" s="108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</row>
    <row r="901" spans="1:197" s="1" customFormat="1" x14ac:dyDescent="0.25">
      <c r="A901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/>
      <c r="Q901"/>
      <c r="R901" s="108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</row>
    <row r="902" spans="1:197" s="1" customFormat="1" x14ac:dyDescent="0.25">
      <c r="A902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/>
      <c r="Q902"/>
      <c r="R902" s="108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</row>
    <row r="903" spans="1:197" s="1" customFormat="1" x14ac:dyDescent="0.25">
      <c r="A903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/>
      <c r="Q903"/>
      <c r="R903" s="108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</row>
    <row r="904" spans="1:197" s="1" customFormat="1" x14ac:dyDescent="0.25">
      <c r="A904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/>
      <c r="Q904"/>
      <c r="R904" s="108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</row>
    <row r="905" spans="1:197" s="1" customFormat="1" x14ac:dyDescent="0.25">
      <c r="A905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/>
      <c r="Q905"/>
      <c r="R905" s="108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</row>
    <row r="906" spans="1:197" s="1" customFormat="1" x14ac:dyDescent="0.25">
      <c r="A906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/>
      <c r="Q906"/>
      <c r="R906" s="108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</row>
    <row r="907" spans="1:197" s="1" customFormat="1" x14ac:dyDescent="0.25">
      <c r="A9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/>
      <c r="Q907"/>
      <c r="R907" s="108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</row>
    <row r="908" spans="1:197" s="1" customFormat="1" x14ac:dyDescent="0.25">
      <c r="A908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/>
      <c r="Q908"/>
      <c r="R908" s="108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</row>
    <row r="909" spans="1:197" s="1" customFormat="1" x14ac:dyDescent="0.25">
      <c r="A909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/>
      <c r="Q909"/>
      <c r="R909" s="108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</row>
    <row r="910" spans="1:197" s="1" customFormat="1" x14ac:dyDescent="0.25">
      <c r="A910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/>
      <c r="Q910"/>
      <c r="R910" s="108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</row>
    <row r="911" spans="1:197" s="1" customFormat="1" x14ac:dyDescent="0.25">
      <c r="A911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/>
      <c r="Q911"/>
      <c r="R911" s="108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</row>
    <row r="912" spans="1:197" s="1" customFormat="1" x14ac:dyDescent="0.25">
      <c r="A912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/>
      <c r="Q912"/>
      <c r="R912" s="108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</row>
    <row r="913" spans="1:197" s="1" customFormat="1" x14ac:dyDescent="0.25">
      <c r="A913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/>
      <c r="Q913"/>
      <c r="R913" s="108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</row>
    <row r="914" spans="1:197" s="1" customFormat="1" x14ac:dyDescent="0.25">
      <c r="A914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/>
      <c r="Q914"/>
      <c r="R914" s="108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</row>
    <row r="915" spans="1:197" s="1" customFormat="1" x14ac:dyDescent="0.25">
      <c r="A915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/>
      <c r="Q915"/>
      <c r="R915" s="108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</row>
    <row r="916" spans="1:197" s="1" customFormat="1" x14ac:dyDescent="0.25">
      <c r="A916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/>
      <c r="Q916"/>
      <c r="R916" s="108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</row>
    <row r="917" spans="1:197" s="1" customFormat="1" x14ac:dyDescent="0.25">
      <c r="A91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/>
      <c r="Q917"/>
      <c r="R917" s="108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</row>
    <row r="918" spans="1:197" s="1" customFormat="1" x14ac:dyDescent="0.25">
      <c r="A918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/>
      <c r="Q918"/>
      <c r="R918" s="108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</row>
    <row r="919" spans="1:197" s="1" customFormat="1" x14ac:dyDescent="0.25">
      <c r="A919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/>
      <c r="Q919"/>
      <c r="R919" s="108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</row>
    <row r="920" spans="1:197" s="1" customFormat="1" x14ac:dyDescent="0.25">
      <c r="A920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/>
      <c r="Q920"/>
      <c r="R920" s="108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</row>
    <row r="921" spans="1:197" s="1" customFormat="1" x14ac:dyDescent="0.25">
      <c r="A921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/>
      <c r="Q921"/>
      <c r="R921" s="108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</row>
    <row r="922" spans="1:197" s="1" customFormat="1" x14ac:dyDescent="0.25">
      <c r="A922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/>
      <c r="Q922"/>
      <c r="R922" s="108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</row>
    <row r="923" spans="1:197" s="1" customFormat="1" x14ac:dyDescent="0.25">
      <c r="A923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/>
      <c r="Q923"/>
      <c r="R923" s="108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</row>
    <row r="924" spans="1:197" s="1" customFormat="1" x14ac:dyDescent="0.25">
      <c r="A924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/>
      <c r="Q924"/>
      <c r="R924" s="108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</row>
    <row r="925" spans="1:197" s="1" customFormat="1" x14ac:dyDescent="0.25">
      <c r="A925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/>
      <c r="Q925"/>
      <c r="R925" s="108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</row>
    <row r="926" spans="1:197" s="1" customFormat="1" x14ac:dyDescent="0.25">
      <c r="A926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/>
      <c r="Q926"/>
      <c r="R926" s="108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</row>
    <row r="927" spans="1:197" s="1" customFormat="1" x14ac:dyDescent="0.25">
      <c r="A92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/>
      <c r="Q927"/>
      <c r="R927" s="108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</row>
    <row r="928" spans="1:197" s="1" customFormat="1" x14ac:dyDescent="0.25">
      <c r="A928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/>
      <c r="Q928"/>
      <c r="R928" s="108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</row>
    <row r="929" spans="1:197" s="1" customFormat="1" x14ac:dyDescent="0.25">
      <c r="A929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/>
      <c r="Q929"/>
      <c r="R929" s="108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</row>
    <row r="930" spans="1:197" s="1" customFormat="1" x14ac:dyDescent="0.25">
      <c r="A930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/>
      <c r="Q930"/>
      <c r="R930" s="108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</row>
    <row r="931" spans="1:197" s="1" customFormat="1" x14ac:dyDescent="0.25">
      <c r="A931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/>
      <c r="Q931"/>
      <c r="R931" s="108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</row>
    <row r="932" spans="1:197" s="1" customFormat="1" x14ac:dyDescent="0.25">
      <c r="A932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/>
      <c r="Q932"/>
      <c r="R932" s="108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</row>
    <row r="933" spans="1:197" s="1" customFormat="1" x14ac:dyDescent="0.25">
      <c r="A933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/>
      <c r="Q933"/>
      <c r="R933" s="108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</row>
    <row r="934" spans="1:197" s="1" customFormat="1" x14ac:dyDescent="0.25">
      <c r="A934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/>
      <c r="Q934"/>
      <c r="R934" s="108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</row>
    <row r="935" spans="1:197" s="1" customFormat="1" x14ac:dyDescent="0.25">
      <c r="A935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/>
      <c r="Q935"/>
      <c r="R935" s="108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</row>
    <row r="936" spans="1:197" s="1" customFormat="1" x14ac:dyDescent="0.25">
      <c r="A936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/>
      <c r="Q936"/>
      <c r="R936" s="108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</row>
    <row r="937" spans="1:197" s="1" customFormat="1" x14ac:dyDescent="0.25">
      <c r="A93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/>
      <c r="Q937"/>
      <c r="R937" s="108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</row>
    <row r="938" spans="1:197" s="1" customFormat="1" x14ac:dyDescent="0.25">
      <c r="A938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/>
      <c r="Q938"/>
      <c r="R938" s="108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</row>
    <row r="939" spans="1:197" s="1" customFormat="1" x14ac:dyDescent="0.25">
      <c r="A939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/>
      <c r="Q939"/>
      <c r="R939" s="108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</row>
    <row r="940" spans="1:197" s="1" customFormat="1" x14ac:dyDescent="0.25">
      <c r="A940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/>
      <c r="Q940"/>
      <c r="R940" s="108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</row>
    <row r="941" spans="1:197" s="1" customFormat="1" x14ac:dyDescent="0.25">
      <c r="A941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/>
      <c r="Q941"/>
      <c r="R941" s="108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</row>
    <row r="942" spans="1:197" s="1" customFormat="1" x14ac:dyDescent="0.25">
      <c r="A942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/>
      <c r="Q942"/>
      <c r="R942" s="108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</row>
    <row r="943" spans="1:197" s="1" customFormat="1" x14ac:dyDescent="0.25">
      <c r="A943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/>
      <c r="Q943"/>
      <c r="R943" s="108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</row>
    <row r="944" spans="1:197" s="1" customFormat="1" x14ac:dyDescent="0.25">
      <c r="A944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/>
      <c r="Q944"/>
      <c r="R944" s="108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</row>
    <row r="945" spans="1:197" s="1" customFormat="1" x14ac:dyDescent="0.25">
      <c r="A945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/>
      <c r="Q945"/>
      <c r="R945" s="108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</row>
    <row r="946" spans="1:197" s="1" customFormat="1" x14ac:dyDescent="0.25">
      <c r="A946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/>
      <c r="Q946"/>
      <c r="R946" s="108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</row>
    <row r="947" spans="1:197" s="1" customFormat="1" x14ac:dyDescent="0.25">
      <c r="A94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/>
      <c r="Q947"/>
      <c r="R947" s="108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</row>
    <row r="948" spans="1:197" s="1" customFormat="1" x14ac:dyDescent="0.25">
      <c r="A948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/>
      <c r="Q948"/>
      <c r="R948" s="108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</row>
    <row r="949" spans="1:197" s="1" customFormat="1" x14ac:dyDescent="0.25">
      <c r="A949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/>
      <c r="Q949"/>
      <c r="R949" s="108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</row>
    <row r="950" spans="1:197" s="1" customFormat="1" x14ac:dyDescent="0.25">
      <c r="A950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/>
      <c r="Q950"/>
      <c r="R950" s="108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</row>
    <row r="951" spans="1:197" s="1" customFormat="1" x14ac:dyDescent="0.25">
      <c r="A951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/>
      <c r="Q951"/>
      <c r="R951" s="108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</row>
    <row r="952" spans="1:197" s="1" customFormat="1" x14ac:dyDescent="0.25">
      <c r="A952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/>
      <c r="Q952"/>
      <c r="R952" s="108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</row>
    <row r="953" spans="1:197" s="1" customFormat="1" x14ac:dyDescent="0.25">
      <c r="A953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/>
      <c r="Q953"/>
      <c r="R953" s="108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</row>
    <row r="954" spans="1:197" s="1" customFormat="1" x14ac:dyDescent="0.25">
      <c r="A954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/>
      <c r="Q954"/>
      <c r="R954" s="108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</row>
    <row r="955" spans="1:197" s="1" customFormat="1" x14ac:dyDescent="0.25">
      <c r="A955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/>
      <c r="Q955"/>
      <c r="R955" s="108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</row>
    <row r="956" spans="1:197" s="1" customFormat="1" x14ac:dyDescent="0.25">
      <c r="A956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/>
      <c r="Q956"/>
      <c r="R956" s="108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</row>
    <row r="957" spans="1:197" s="1" customFormat="1" x14ac:dyDescent="0.25">
      <c r="A95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/>
      <c r="Q957"/>
      <c r="R957" s="108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</row>
    <row r="958" spans="1:197" s="1" customFormat="1" x14ac:dyDescent="0.25">
      <c r="A958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/>
      <c r="Q958"/>
      <c r="R958" s="108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</row>
    <row r="959" spans="1:197" s="1" customFormat="1" x14ac:dyDescent="0.25">
      <c r="A959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/>
      <c r="Q959"/>
      <c r="R959" s="108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</row>
    <row r="960" spans="1:197" s="1" customFormat="1" x14ac:dyDescent="0.25">
      <c r="A960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/>
      <c r="Q960"/>
      <c r="R960" s="108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</row>
    <row r="961" spans="1:197" s="1" customFormat="1" x14ac:dyDescent="0.25">
      <c r="A961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/>
      <c r="Q961"/>
      <c r="R961" s="108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</row>
    <row r="962" spans="1:197" s="1" customFormat="1" x14ac:dyDescent="0.25">
      <c r="A962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/>
      <c r="Q962"/>
      <c r="R962" s="108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</row>
    <row r="963" spans="1:197" s="1" customFormat="1" x14ac:dyDescent="0.25">
      <c r="A963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/>
      <c r="Q963"/>
      <c r="R963" s="108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</row>
    <row r="964" spans="1:197" s="1" customFormat="1" x14ac:dyDescent="0.25">
      <c r="A964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/>
      <c r="Q964"/>
      <c r="R964" s="108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</row>
    <row r="965" spans="1:197" s="1" customFormat="1" x14ac:dyDescent="0.25">
      <c r="A965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/>
      <c r="Q965"/>
      <c r="R965" s="108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</row>
    <row r="966" spans="1:197" s="1" customFormat="1" x14ac:dyDescent="0.25">
      <c r="A966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/>
      <c r="Q966"/>
      <c r="R966" s="108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</row>
    <row r="967" spans="1:197" s="1" customFormat="1" x14ac:dyDescent="0.25">
      <c r="A96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/>
      <c r="Q967"/>
      <c r="R967" s="108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</row>
    <row r="968" spans="1:197" s="1" customFormat="1" x14ac:dyDescent="0.25">
      <c r="A968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/>
      <c r="Q968"/>
      <c r="R968" s="108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</row>
    <row r="969" spans="1:197" s="1" customFormat="1" x14ac:dyDescent="0.25">
      <c r="A969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/>
      <c r="Q969"/>
      <c r="R969" s="108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</row>
    <row r="970" spans="1:197" s="1" customFormat="1" x14ac:dyDescent="0.25">
      <c r="A970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/>
      <c r="Q970"/>
      <c r="R970" s="108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</row>
    <row r="971" spans="1:197" s="1" customFormat="1" x14ac:dyDescent="0.25">
      <c r="A971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/>
      <c r="Q971"/>
      <c r="R971" s="108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</row>
    <row r="972" spans="1:197" s="1" customFormat="1" x14ac:dyDescent="0.25">
      <c r="A972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/>
      <c r="Q972"/>
      <c r="R972" s="108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</row>
    <row r="973" spans="1:197" s="1" customFormat="1" x14ac:dyDescent="0.25">
      <c r="A973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/>
      <c r="Q973"/>
      <c r="R973" s="108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</row>
    <row r="974" spans="1:197" s="1" customFormat="1" x14ac:dyDescent="0.25">
      <c r="A97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/>
      <c r="Q974"/>
      <c r="R974" s="108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</row>
    <row r="975" spans="1:197" s="1" customFormat="1" x14ac:dyDescent="0.25">
      <c r="A975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/>
      <c r="Q975"/>
      <c r="R975" s="108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</row>
    <row r="976" spans="1:197" s="1" customFormat="1" x14ac:dyDescent="0.25">
      <c r="A976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/>
      <c r="Q976"/>
      <c r="R976" s="108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</row>
    <row r="977" spans="1:197" s="1" customFormat="1" x14ac:dyDescent="0.25">
      <c r="A97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/>
      <c r="Q977"/>
      <c r="R977" s="108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</row>
    <row r="978" spans="1:197" s="1" customFormat="1" x14ac:dyDescent="0.25">
      <c r="A978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/>
      <c r="Q978"/>
      <c r="R978" s="108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</row>
    <row r="979" spans="1:197" s="1" customFormat="1" x14ac:dyDescent="0.25">
      <c r="A979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/>
      <c r="Q979"/>
      <c r="R979" s="108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</row>
    <row r="980" spans="1:197" s="1" customFormat="1" x14ac:dyDescent="0.25">
      <c r="A980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/>
      <c r="Q980"/>
      <c r="R980" s="108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</row>
    <row r="981" spans="1:197" s="1" customFormat="1" x14ac:dyDescent="0.25">
      <c r="A981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/>
      <c r="Q981"/>
      <c r="R981" s="108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</row>
    <row r="982" spans="1:197" s="1" customFormat="1" x14ac:dyDescent="0.25">
      <c r="A982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/>
      <c r="Q982"/>
      <c r="R982" s="108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</row>
    <row r="983" spans="1:197" s="1" customFormat="1" x14ac:dyDescent="0.25">
      <c r="A983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/>
      <c r="Q983"/>
      <c r="R983" s="108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</row>
    <row r="984" spans="1:197" s="1" customFormat="1" x14ac:dyDescent="0.25">
      <c r="A984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/>
      <c r="Q984"/>
      <c r="R984" s="108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</row>
    <row r="985" spans="1:197" s="1" customFormat="1" x14ac:dyDescent="0.25">
      <c r="A985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/>
      <c r="Q985"/>
      <c r="R985" s="108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</row>
    <row r="986" spans="1:197" s="1" customFormat="1" x14ac:dyDescent="0.25">
      <c r="A986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/>
      <c r="Q986"/>
      <c r="R986" s="108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</row>
    <row r="987" spans="1:197" s="1" customFormat="1" x14ac:dyDescent="0.25">
      <c r="A98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/>
      <c r="Q987"/>
      <c r="R987" s="108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</row>
    <row r="988" spans="1:197" s="1" customFormat="1" x14ac:dyDescent="0.25">
      <c r="A988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/>
      <c r="Q988"/>
      <c r="R988" s="108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</row>
    <row r="989" spans="1:197" s="1" customFormat="1" x14ac:dyDescent="0.25">
      <c r="A989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/>
      <c r="Q989"/>
      <c r="R989" s="108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</row>
    <row r="990" spans="1:197" s="1" customFormat="1" x14ac:dyDescent="0.25">
      <c r="A990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/>
      <c r="Q990"/>
      <c r="R990" s="108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</row>
    <row r="991" spans="1:197" s="1" customFormat="1" x14ac:dyDescent="0.25">
      <c r="A991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/>
      <c r="Q991"/>
      <c r="R991" s="108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</row>
    <row r="992" spans="1:197" s="1" customFormat="1" x14ac:dyDescent="0.25">
      <c r="A992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/>
      <c r="Q992"/>
      <c r="R992" s="108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</row>
    <row r="993" spans="1:197" s="1" customFormat="1" x14ac:dyDescent="0.25">
      <c r="A993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/>
      <c r="Q993"/>
      <c r="R993" s="108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</row>
    <row r="994" spans="1:197" s="1" customFormat="1" x14ac:dyDescent="0.25">
      <c r="A99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/>
      <c r="Q994"/>
      <c r="R994" s="108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</row>
    <row r="995" spans="1:197" s="1" customFormat="1" x14ac:dyDescent="0.25">
      <c r="A995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/>
      <c r="Q995"/>
      <c r="R995" s="108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</row>
    <row r="996" spans="1:197" s="1" customFormat="1" x14ac:dyDescent="0.25">
      <c r="A996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/>
      <c r="Q996"/>
      <c r="R996" s="108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</row>
    <row r="997" spans="1:197" s="1" customFormat="1" x14ac:dyDescent="0.25">
      <c r="A99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/>
      <c r="Q997"/>
      <c r="R997" s="108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</row>
    <row r="998" spans="1:197" s="1" customFormat="1" x14ac:dyDescent="0.25">
      <c r="A998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/>
      <c r="Q998"/>
      <c r="R998" s="108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</row>
    <row r="999" spans="1:197" s="1" customFormat="1" x14ac:dyDescent="0.25">
      <c r="A999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/>
      <c r="Q999"/>
      <c r="R999" s="108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</row>
    <row r="1000" spans="1:197" s="1" customFormat="1" x14ac:dyDescent="0.25">
      <c r="A1000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/>
      <c r="Q1000"/>
      <c r="R1000" s="108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</row>
    <row r="1001" spans="1:197" s="1" customFormat="1" x14ac:dyDescent="0.25">
      <c r="A1001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/>
      <c r="Q1001"/>
      <c r="R1001" s="108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</row>
    <row r="1002" spans="1:197" s="1" customFormat="1" x14ac:dyDescent="0.25">
      <c r="A1002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/>
      <c r="Q1002"/>
      <c r="R1002" s="108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</row>
    <row r="1003" spans="1:197" s="1" customFormat="1" x14ac:dyDescent="0.25">
      <c r="A1003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/>
      <c r="Q1003"/>
      <c r="R1003" s="108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</row>
    <row r="1004" spans="1:197" s="1" customFormat="1" x14ac:dyDescent="0.25">
      <c r="A1004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/>
      <c r="Q1004"/>
      <c r="R1004" s="108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</row>
    <row r="1005" spans="1:197" s="1" customFormat="1" x14ac:dyDescent="0.25">
      <c r="A1005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/>
      <c r="Q1005"/>
      <c r="R1005" s="108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</row>
    <row r="1006" spans="1:197" s="1" customFormat="1" x14ac:dyDescent="0.25">
      <c r="A1006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/>
      <c r="Q1006"/>
      <c r="R1006" s="108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</row>
    <row r="1007" spans="1:197" s="1" customFormat="1" x14ac:dyDescent="0.25">
      <c r="A10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/>
      <c r="Q1007"/>
      <c r="R1007" s="108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</row>
    <row r="1008" spans="1:197" s="1" customFormat="1" x14ac:dyDescent="0.25">
      <c r="A1008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/>
      <c r="Q1008"/>
      <c r="R1008" s="108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</row>
    <row r="1009" spans="1:197" s="1" customFormat="1" x14ac:dyDescent="0.25">
      <c r="A1009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/>
      <c r="Q1009"/>
      <c r="R1009" s="108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</row>
    <row r="1010" spans="1:197" s="1" customFormat="1" x14ac:dyDescent="0.25">
      <c r="A1010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/>
      <c r="Q1010"/>
      <c r="R1010" s="108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</row>
    <row r="1011" spans="1:197" s="1" customFormat="1" x14ac:dyDescent="0.25">
      <c r="A1011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/>
      <c r="Q1011"/>
      <c r="R1011" s="108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</row>
    <row r="1012" spans="1:197" s="1" customFormat="1" x14ac:dyDescent="0.25">
      <c r="A1012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/>
      <c r="Q1012"/>
      <c r="R1012" s="108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</row>
    <row r="1013" spans="1:197" s="1" customFormat="1" x14ac:dyDescent="0.25">
      <c r="A1013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/>
      <c r="Q1013"/>
      <c r="R1013" s="108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</row>
    <row r="1014" spans="1:197" s="1" customFormat="1" x14ac:dyDescent="0.25">
      <c r="A1014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/>
      <c r="Q1014"/>
      <c r="R1014" s="108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</row>
    <row r="1015" spans="1:197" s="1" customFormat="1" x14ac:dyDescent="0.25">
      <c r="A1015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/>
      <c r="Q1015"/>
      <c r="R1015" s="108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</row>
    <row r="1016" spans="1:197" s="1" customFormat="1" x14ac:dyDescent="0.25">
      <c r="A1016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/>
      <c r="Q1016"/>
      <c r="R1016" s="108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</row>
    <row r="1017" spans="1:197" s="1" customFormat="1" x14ac:dyDescent="0.25">
      <c r="A101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/>
      <c r="Q1017"/>
      <c r="R1017" s="108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</row>
    <row r="1018" spans="1:197" s="1" customFormat="1" x14ac:dyDescent="0.25">
      <c r="A1018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/>
      <c r="Q1018"/>
      <c r="R1018" s="108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</row>
    <row r="1019" spans="1:197" s="1" customFormat="1" x14ac:dyDescent="0.25">
      <c r="A1019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/>
      <c r="Q1019"/>
      <c r="R1019" s="108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</row>
    <row r="1020" spans="1:197" s="1" customFormat="1" x14ac:dyDescent="0.25">
      <c r="A1020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/>
      <c r="Q1020"/>
      <c r="R1020" s="108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</row>
    <row r="1021" spans="1:197" s="1" customFormat="1" x14ac:dyDescent="0.25">
      <c r="A1021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/>
      <c r="Q1021"/>
      <c r="R1021" s="108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</row>
    <row r="1022" spans="1:197" s="1" customFormat="1" x14ac:dyDescent="0.25">
      <c r="A1022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/>
      <c r="Q1022"/>
      <c r="R1022" s="108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</row>
    <row r="1023" spans="1:197" s="1" customFormat="1" x14ac:dyDescent="0.25">
      <c r="A1023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/>
      <c r="Q1023"/>
      <c r="R1023" s="108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</row>
    <row r="1024" spans="1:197" s="1" customFormat="1" x14ac:dyDescent="0.25">
      <c r="A1024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/>
      <c r="Q1024"/>
      <c r="R1024" s="108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</row>
    <row r="1025" spans="1:197" s="1" customFormat="1" x14ac:dyDescent="0.25">
      <c r="A1025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/>
      <c r="Q1025"/>
      <c r="R1025" s="108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</row>
    <row r="1026" spans="1:197" s="1" customFormat="1" x14ac:dyDescent="0.25">
      <c r="A1026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/>
      <c r="Q1026"/>
      <c r="R1026" s="108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</row>
    <row r="1027" spans="1:197" s="1" customFormat="1" x14ac:dyDescent="0.25">
      <c r="A102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/>
      <c r="Q1027"/>
      <c r="R1027" s="108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</row>
    <row r="1028" spans="1:197" s="1" customFormat="1" x14ac:dyDescent="0.25">
      <c r="A1028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/>
      <c r="Q1028"/>
      <c r="R1028" s="108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</row>
    <row r="1029" spans="1:197" s="1" customFormat="1" x14ac:dyDescent="0.25">
      <c r="A1029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/>
      <c r="Q1029"/>
      <c r="R1029" s="108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</row>
    <row r="1030" spans="1:197" s="1" customFormat="1" x14ac:dyDescent="0.25">
      <c r="A1030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/>
      <c r="Q1030"/>
      <c r="R1030" s="108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</row>
    <row r="1031" spans="1:197" s="1" customFormat="1" x14ac:dyDescent="0.25">
      <c r="A1031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/>
      <c r="Q1031"/>
      <c r="R1031" s="108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</row>
    <row r="1032" spans="1:197" s="1" customFormat="1" x14ac:dyDescent="0.25">
      <c r="A1032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/>
      <c r="Q1032"/>
      <c r="R1032" s="108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</row>
    <row r="1033" spans="1:197" s="1" customFormat="1" x14ac:dyDescent="0.25">
      <c r="A1033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/>
      <c r="Q1033"/>
      <c r="R1033" s="108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</row>
    <row r="1034" spans="1:197" s="1" customFormat="1" x14ac:dyDescent="0.25">
      <c r="A1034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/>
      <c r="Q1034"/>
      <c r="R1034" s="108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</row>
    <row r="1035" spans="1:197" s="1" customFormat="1" x14ac:dyDescent="0.25">
      <c r="A1035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/>
      <c r="Q1035"/>
      <c r="R1035" s="108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</row>
    <row r="1036" spans="1:197" s="1" customFormat="1" x14ac:dyDescent="0.25">
      <c r="A1036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/>
      <c r="Q1036"/>
      <c r="R1036" s="108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</row>
    <row r="1037" spans="1:197" s="1" customFormat="1" x14ac:dyDescent="0.25">
      <c r="A103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/>
      <c r="Q1037"/>
      <c r="R1037" s="108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</row>
    <row r="1038" spans="1:197" s="1" customFormat="1" x14ac:dyDescent="0.25">
      <c r="A1038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/>
      <c r="Q1038"/>
      <c r="R1038" s="108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</row>
    <row r="1039" spans="1:197" s="1" customFormat="1" x14ac:dyDescent="0.25">
      <c r="A1039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/>
      <c r="Q1039"/>
      <c r="R1039" s="108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</row>
    <row r="1040" spans="1:197" s="1" customFormat="1" x14ac:dyDescent="0.25">
      <c r="A1040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/>
      <c r="Q1040"/>
      <c r="R1040" s="108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</row>
    <row r="1041" spans="1:197" s="1" customFormat="1" x14ac:dyDescent="0.25">
      <c r="A1041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/>
      <c r="Q1041"/>
      <c r="R1041" s="108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</row>
    <row r="1042" spans="1:197" s="1" customFormat="1" x14ac:dyDescent="0.25">
      <c r="A1042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/>
      <c r="Q1042"/>
      <c r="R1042" s="108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</row>
    <row r="1043" spans="1:197" s="1" customFormat="1" x14ac:dyDescent="0.25">
      <c r="A1043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/>
      <c r="Q1043"/>
      <c r="R1043" s="108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</row>
    <row r="1044" spans="1:197" s="1" customFormat="1" x14ac:dyDescent="0.25">
      <c r="A1044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/>
      <c r="Q1044"/>
      <c r="R1044" s="108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</row>
    <row r="1045" spans="1:197" s="1" customFormat="1" x14ac:dyDescent="0.25">
      <c r="A1045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/>
      <c r="Q1045"/>
      <c r="R1045" s="108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</row>
    <row r="1046" spans="1:197" s="1" customFormat="1" x14ac:dyDescent="0.25">
      <c r="A1046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/>
      <c r="Q1046"/>
      <c r="R1046" s="108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</row>
    <row r="1047" spans="1:197" s="1" customFormat="1" x14ac:dyDescent="0.25">
      <c r="A104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/>
      <c r="Q1047"/>
      <c r="R1047" s="108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</row>
    <row r="1048" spans="1:197" s="1" customFormat="1" x14ac:dyDescent="0.25">
      <c r="A1048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/>
      <c r="Q1048"/>
      <c r="R1048" s="108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</row>
    <row r="1049" spans="1:197" s="1" customFormat="1" x14ac:dyDescent="0.25">
      <c r="A1049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/>
      <c r="Q1049"/>
      <c r="R1049" s="108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</row>
    <row r="1050" spans="1:197" s="1" customFormat="1" x14ac:dyDescent="0.25">
      <c r="A1050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/>
      <c r="Q1050"/>
      <c r="R1050" s="108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</row>
    <row r="1051" spans="1:197" s="1" customFormat="1" x14ac:dyDescent="0.25">
      <c r="A1051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/>
      <c r="Q1051"/>
      <c r="R1051" s="108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</row>
    <row r="1052" spans="1:197" s="1" customFormat="1" x14ac:dyDescent="0.25">
      <c r="A1052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/>
      <c r="Q1052"/>
      <c r="R1052" s="108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</row>
    <row r="1053" spans="1:197" s="1" customFormat="1" x14ac:dyDescent="0.25">
      <c r="A1053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/>
      <c r="Q1053"/>
      <c r="R1053" s="108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</row>
    <row r="1054" spans="1:197" s="1" customFormat="1" x14ac:dyDescent="0.25">
      <c r="A1054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/>
      <c r="Q1054"/>
      <c r="R1054" s="108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</row>
    <row r="1055" spans="1:197" s="1" customFormat="1" x14ac:dyDescent="0.25">
      <c r="A1055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/>
      <c r="Q1055"/>
      <c r="R1055" s="108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</row>
    <row r="1056" spans="1:197" s="1" customFormat="1" x14ac:dyDescent="0.25">
      <c r="A1056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/>
      <c r="Q1056"/>
      <c r="R1056" s="108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</row>
    <row r="1057" spans="1:197" s="1" customFormat="1" x14ac:dyDescent="0.25">
      <c r="A105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/>
      <c r="Q1057"/>
      <c r="R1057" s="108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</row>
    <row r="1058" spans="1:197" s="1" customFormat="1" x14ac:dyDescent="0.25">
      <c r="A1058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/>
      <c r="Q1058"/>
      <c r="R1058" s="108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</row>
    <row r="1059" spans="1:197" s="1" customFormat="1" x14ac:dyDescent="0.25">
      <c r="A1059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/>
      <c r="Q1059"/>
      <c r="R1059" s="108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</row>
    <row r="1060" spans="1:197" s="1" customFormat="1" x14ac:dyDescent="0.25">
      <c r="A1060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/>
      <c r="Q1060"/>
      <c r="R1060" s="108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</row>
    <row r="1061" spans="1:197" s="1" customFormat="1" x14ac:dyDescent="0.25">
      <c r="A1061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/>
      <c r="Q1061"/>
      <c r="R1061" s="108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</row>
    <row r="1062" spans="1:197" s="1" customFormat="1" x14ac:dyDescent="0.25">
      <c r="A1062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/>
      <c r="Q1062"/>
      <c r="R1062" s="108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</row>
    <row r="1063" spans="1:197" s="1" customFormat="1" x14ac:dyDescent="0.25">
      <c r="A1063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/>
      <c r="Q1063"/>
      <c r="R1063" s="108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</row>
    <row r="1064" spans="1:197" s="1" customFormat="1" x14ac:dyDescent="0.25">
      <c r="A1064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/>
      <c r="Q1064"/>
      <c r="R1064" s="108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</row>
    <row r="1065" spans="1:197" s="1" customFormat="1" x14ac:dyDescent="0.25">
      <c r="A1065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/>
      <c r="Q1065"/>
      <c r="R1065" s="108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</row>
    <row r="1066" spans="1:197" s="1" customFormat="1" x14ac:dyDescent="0.25">
      <c r="A1066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/>
      <c r="Q1066"/>
      <c r="R1066" s="108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</row>
    <row r="1067" spans="1:197" s="1" customFormat="1" x14ac:dyDescent="0.25">
      <c r="A106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/>
      <c r="Q1067"/>
      <c r="R1067" s="108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</row>
    <row r="1068" spans="1:197" s="1" customFormat="1" x14ac:dyDescent="0.25">
      <c r="A1068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/>
      <c r="Q1068"/>
      <c r="R1068" s="108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</row>
    <row r="1069" spans="1:197" s="1" customFormat="1" x14ac:dyDescent="0.25">
      <c r="A1069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/>
      <c r="Q1069"/>
      <c r="R1069" s="108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</row>
    <row r="1070" spans="1:197" s="1" customFormat="1" x14ac:dyDescent="0.25">
      <c r="A1070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/>
      <c r="Q1070"/>
      <c r="R1070" s="108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</row>
    <row r="1071" spans="1:197" s="1" customFormat="1" x14ac:dyDescent="0.25">
      <c r="A1071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/>
      <c r="Q1071"/>
      <c r="R1071" s="108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</row>
    <row r="1072" spans="1:197" s="1" customFormat="1" x14ac:dyDescent="0.25">
      <c r="A1072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/>
      <c r="Q1072"/>
      <c r="R1072" s="108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</row>
    <row r="1073" spans="1:197" s="1" customFormat="1" x14ac:dyDescent="0.25">
      <c r="A1073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/>
      <c r="Q1073"/>
      <c r="R1073" s="108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</row>
    <row r="1074" spans="1:197" s="1" customFormat="1" x14ac:dyDescent="0.25">
      <c r="A1074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/>
      <c r="Q1074"/>
      <c r="R1074" s="108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</row>
    <row r="1075" spans="1:197" s="1" customFormat="1" x14ac:dyDescent="0.25">
      <c r="A1075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/>
      <c r="Q1075"/>
      <c r="R1075" s="108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</row>
    <row r="1076" spans="1:197" s="1" customFormat="1" x14ac:dyDescent="0.25">
      <c r="A1076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/>
      <c r="Q1076"/>
      <c r="R1076" s="108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</row>
    <row r="1077" spans="1:197" s="1" customFormat="1" x14ac:dyDescent="0.25">
      <c r="A107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/>
      <c r="Q1077"/>
      <c r="R1077" s="108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</row>
    <row r="1078" spans="1:197" s="1" customFormat="1" x14ac:dyDescent="0.25">
      <c r="A1078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/>
      <c r="Q1078"/>
      <c r="R1078" s="108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</row>
    <row r="1079" spans="1:197" s="1" customFormat="1" x14ac:dyDescent="0.25">
      <c r="A1079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/>
      <c r="Q1079"/>
      <c r="R1079" s="108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</row>
    <row r="1080" spans="1:197" s="1" customFormat="1" x14ac:dyDescent="0.25">
      <c r="A1080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/>
      <c r="Q1080"/>
      <c r="R1080" s="108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</row>
    <row r="1081" spans="1:197" s="1" customFormat="1" x14ac:dyDescent="0.25">
      <c r="A1081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/>
      <c r="Q1081"/>
      <c r="R1081" s="108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</row>
    <row r="1082" spans="1:197" s="1" customFormat="1" x14ac:dyDescent="0.25">
      <c r="A1082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/>
      <c r="Q1082"/>
      <c r="R1082" s="108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</row>
    <row r="1083" spans="1:197" s="1" customFormat="1" x14ac:dyDescent="0.25">
      <c r="A1083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/>
      <c r="Q1083"/>
      <c r="R1083" s="108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</row>
    <row r="1084" spans="1:197" s="1" customFormat="1" x14ac:dyDescent="0.25">
      <c r="A1084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/>
      <c r="Q1084"/>
      <c r="R1084" s="108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</row>
    <row r="1085" spans="1:197" s="1" customFormat="1" x14ac:dyDescent="0.25">
      <c r="A1085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/>
      <c r="Q1085"/>
      <c r="R1085" s="108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</row>
    <row r="1086" spans="1:197" s="1" customFormat="1" x14ac:dyDescent="0.25">
      <c r="A1086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/>
      <c r="Q1086"/>
      <c r="R1086" s="108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</row>
    <row r="1087" spans="1:197" s="1" customFormat="1" x14ac:dyDescent="0.25">
      <c r="A108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/>
      <c r="Q1087"/>
      <c r="R1087" s="108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</row>
    <row r="1088" spans="1:197" s="1" customFormat="1" x14ac:dyDescent="0.25">
      <c r="A1088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/>
      <c r="Q1088"/>
      <c r="R1088" s="108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</row>
    <row r="1089" spans="1:197" s="1" customFormat="1" x14ac:dyDescent="0.25">
      <c r="A1089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/>
      <c r="Q1089"/>
      <c r="R1089" s="108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</row>
    <row r="1090" spans="1:197" s="1" customFormat="1" x14ac:dyDescent="0.25">
      <c r="A1090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/>
      <c r="Q1090"/>
      <c r="R1090" s="108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</row>
    <row r="1091" spans="1:197" s="1" customFormat="1" x14ac:dyDescent="0.25">
      <c r="A1091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/>
      <c r="Q1091"/>
      <c r="R1091" s="108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</row>
    <row r="1092" spans="1:197" s="1" customFormat="1" x14ac:dyDescent="0.25">
      <c r="A1092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/>
      <c r="Q1092"/>
      <c r="R1092" s="108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</row>
    <row r="1093" spans="1:197" s="1" customFormat="1" x14ac:dyDescent="0.25">
      <c r="A1093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/>
      <c r="Q1093"/>
      <c r="R1093" s="108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</row>
    <row r="1094" spans="1:197" s="1" customFormat="1" x14ac:dyDescent="0.25">
      <c r="A1094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/>
      <c r="Q1094"/>
      <c r="R1094" s="108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</row>
    <row r="1095" spans="1:197" s="1" customFormat="1" x14ac:dyDescent="0.25">
      <c r="A1095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/>
      <c r="Q1095"/>
      <c r="R1095" s="108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</row>
    <row r="1096" spans="1:197" s="1" customFormat="1" x14ac:dyDescent="0.25">
      <c r="A1096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/>
      <c r="Q1096"/>
      <c r="R1096" s="108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</row>
    <row r="1097" spans="1:197" s="1" customFormat="1" x14ac:dyDescent="0.25">
      <c r="A109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/>
      <c r="Q1097"/>
      <c r="R1097" s="108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</row>
    <row r="1098" spans="1:197" s="1" customFormat="1" x14ac:dyDescent="0.25">
      <c r="A1098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/>
      <c r="Q1098"/>
      <c r="R1098" s="108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</row>
    <row r="1099" spans="1:197" s="1" customFormat="1" x14ac:dyDescent="0.25">
      <c r="A1099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/>
      <c r="Q1099"/>
      <c r="R1099" s="108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</row>
    <row r="1100" spans="1:197" s="1" customFormat="1" x14ac:dyDescent="0.25">
      <c r="A1100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/>
      <c r="Q1100"/>
      <c r="R1100" s="108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</row>
    <row r="1101" spans="1:197" s="1" customFormat="1" x14ac:dyDescent="0.25">
      <c r="A1101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/>
      <c r="Q1101"/>
      <c r="R1101" s="108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</row>
    <row r="1102" spans="1:197" s="1" customFormat="1" x14ac:dyDescent="0.25">
      <c r="A1102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/>
      <c r="Q1102"/>
      <c r="R1102" s="108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</row>
    <row r="1103" spans="1:197" s="1" customFormat="1" x14ac:dyDescent="0.25">
      <c r="A1103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/>
      <c r="Q1103"/>
      <c r="R1103" s="108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</row>
    <row r="1104" spans="1:197" s="1" customFormat="1" x14ac:dyDescent="0.25">
      <c r="A1104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/>
      <c r="Q1104"/>
      <c r="R1104" s="108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</row>
    <row r="1105" spans="1:197" s="1" customFormat="1" x14ac:dyDescent="0.25">
      <c r="A1105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/>
      <c r="Q1105"/>
      <c r="R1105" s="108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</row>
    <row r="1106" spans="1:197" s="1" customFormat="1" x14ac:dyDescent="0.25">
      <c r="A1106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/>
      <c r="Q1106"/>
      <c r="R1106" s="108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</row>
    <row r="1107" spans="1:197" s="1" customFormat="1" x14ac:dyDescent="0.25">
      <c r="A1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/>
      <c r="Q1107"/>
      <c r="R1107" s="108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</row>
    <row r="1108" spans="1:197" s="1" customFormat="1" x14ac:dyDescent="0.25">
      <c r="A1108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/>
      <c r="Q1108"/>
      <c r="R1108" s="108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</row>
    <row r="1109" spans="1:197" s="1" customFormat="1" x14ac:dyDescent="0.25">
      <c r="A1109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/>
      <c r="Q1109"/>
      <c r="R1109" s="108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</row>
    <row r="1110" spans="1:197" s="1" customFormat="1" x14ac:dyDescent="0.25">
      <c r="A1110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/>
      <c r="Q1110"/>
      <c r="R1110" s="108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</row>
    <row r="1111" spans="1:197" s="1" customFormat="1" x14ac:dyDescent="0.25">
      <c r="A1111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/>
      <c r="Q1111"/>
      <c r="R1111" s="108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</row>
    <row r="1112" spans="1:197" s="1" customFormat="1" x14ac:dyDescent="0.25">
      <c r="A1112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/>
      <c r="Q1112"/>
      <c r="R1112" s="108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</row>
    <row r="1113" spans="1:197" s="1" customFormat="1" x14ac:dyDescent="0.25">
      <c r="A1113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/>
      <c r="Q1113"/>
      <c r="R1113" s="108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</row>
    <row r="1114" spans="1:197" s="1" customFormat="1" x14ac:dyDescent="0.25">
      <c r="A1114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/>
      <c r="Q1114"/>
      <c r="R1114" s="108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</row>
    <row r="1115" spans="1:197" s="1" customFormat="1" x14ac:dyDescent="0.25">
      <c r="A1115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/>
      <c r="Q1115"/>
      <c r="R1115" s="108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</row>
    <row r="1116" spans="1:197" s="1" customFormat="1" x14ac:dyDescent="0.25">
      <c r="A1116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/>
      <c r="Q1116"/>
      <c r="R1116" s="108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</row>
    <row r="1117" spans="1:197" s="1" customFormat="1" x14ac:dyDescent="0.25">
      <c r="A111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/>
      <c r="Q1117"/>
      <c r="R1117" s="108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</row>
    <row r="1118" spans="1:197" s="1" customFormat="1" x14ac:dyDescent="0.25">
      <c r="A1118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/>
      <c r="Q1118"/>
      <c r="R1118" s="108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</row>
    <row r="1119" spans="1:197" s="1" customFormat="1" x14ac:dyDescent="0.25">
      <c r="A1119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/>
      <c r="Q1119"/>
      <c r="R1119" s="108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</row>
    <row r="1120" spans="1:197" s="1" customFormat="1" x14ac:dyDescent="0.25">
      <c r="A1120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/>
      <c r="Q1120"/>
      <c r="R1120" s="108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</row>
    <row r="1121" spans="1:197" s="1" customFormat="1" x14ac:dyDescent="0.25">
      <c r="A1121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/>
      <c r="Q1121"/>
      <c r="R1121" s="108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</row>
    <row r="1122" spans="1:197" s="1" customFormat="1" x14ac:dyDescent="0.25">
      <c r="A1122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/>
      <c r="Q1122"/>
      <c r="R1122" s="108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</row>
    <row r="1123" spans="1:197" s="1" customFormat="1" x14ac:dyDescent="0.25">
      <c r="A1123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/>
      <c r="Q1123"/>
      <c r="R1123" s="108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</row>
    <row r="1124" spans="1:197" s="1" customFormat="1" x14ac:dyDescent="0.25">
      <c r="A1124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/>
      <c r="Q1124"/>
      <c r="R1124" s="108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</row>
    <row r="1125" spans="1:197" s="1" customFormat="1" x14ac:dyDescent="0.25">
      <c r="A1125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/>
      <c r="Q1125"/>
      <c r="R1125" s="108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</row>
    <row r="1126" spans="1:197" s="1" customFormat="1" x14ac:dyDescent="0.25">
      <c r="A1126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/>
      <c r="Q1126"/>
      <c r="R1126" s="108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</row>
    <row r="1127" spans="1:197" s="1" customFormat="1" x14ac:dyDescent="0.25">
      <c r="A112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/>
      <c r="Q1127"/>
      <c r="R1127" s="108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</row>
    <row r="1128" spans="1:197" s="1" customFormat="1" x14ac:dyDescent="0.25">
      <c r="A1128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/>
      <c r="Q1128"/>
      <c r="R1128" s="108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</row>
    <row r="1129" spans="1:197" s="1" customFormat="1" x14ac:dyDescent="0.25">
      <c r="A1129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/>
      <c r="Q1129"/>
      <c r="R1129" s="108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</row>
    <row r="1130" spans="1:197" s="1" customFormat="1" x14ac:dyDescent="0.25">
      <c r="A1130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/>
      <c r="Q1130"/>
      <c r="R1130" s="108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</row>
    <row r="1131" spans="1:197" s="1" customFormat="1" x14ac:dyDescent="0.25">
      <c r="A1131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/>
      <c r="Q1131"/>
      <c r="R1131" s="108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</row>
    <row r="1132" spans="1:197" s="1" customFormat="1" x14ac:dyDescent="0.25">
      <c r="A1132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/>
      <c r="Q1132"/>
      <c r="R1132" s="108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</row>
    <row r="1133" spans="1:197" s="1" customFormat="1" x14ac:dyDescent="0.25">
      <c r="A1133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/>
      <c r="Q1133"/>
      <c r="R1133" s="108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</row>
    <row r="1134" spans="1:197" s="1" customFormat="1" x14ac:dyDescent="0.25">
      <c r="A1134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/>
      <c r="Q1134"/>
      <c r="R1134" s="108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</row>
    <row r="1135" spans="1:197" s="1" customFormat="1" x14ac:dyDescent="0.25">
      <c r="A1135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/>
      <c r="Q1135"/>
      <c r="R1135" s="108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</row>
    <row r="1136" spans="1:197" s="1" customFormat="1" x14ac:dyDescent="0.25">
      <c r="A1136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/>
      <c r="Q1136"/>
      <c r="R1136" s="108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</row>
    <row r="1137" spans="1:197" s="1" customFormat="1" x14ac:dyDescent="0.25">
      <c r="A113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/>
      <c r="Q1137"/>
      <c r="R1137" s="108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</row>
    <row r="1138" spans="1:197" s="1" customFormat="1" x14ac:dyDescent="0.25">
      <c r="A1138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/>
      <c r="Q1138"/>
      <c r="R1138" s="108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</row>
    <row r="1139" spans="1:197" s="1" customFormat="1" x14ac:dyDescent="0.25">
      <c r="A1139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/>
      <c r="Q1139"/>
      <c r="R1139" s="108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</row>
    <row r="1140" spans="1:197" s="1" customFormat="1" x14ac:dyDescent="0.25">
      <c r="A1140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/>
      <c r="Q1140"/>
      <c r="R1140" s="108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</row>
    <row r="1141" spans="1:197" s="1" customFormat="1" x14ac:dyDescent="0.25">
      <c r="A1141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/>
      <c r="Q1141"/>
      <c r="R1141" s="108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</row>
    <row r="1142" spans="1:197" s="1" customFormat="1" x14ac:dyDescent="0.25">
      <c r="A1142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/>
      <c r="Q1142"/>
      <c r="R1142" s="108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</row>
    <row r="1143" spans="1:197" s="1" customFormat="1" x14ac:dyDescent="0.25">
      <c r="A1143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/>
      <c r="Q1143"/>
      <c r="R1143" s="108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</row>
    <row r="1144" spans="1:197" s="1" customFormat="1" x14ac:dyDescent="0.25">
      <c r="A1144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/>
      <c r="Q1144"/>
      <c r="R1144" s="108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</row>
    <row r="1145" spans="1:197" s="1" customFormat="1" x14ac:dyDescent="0.25">
      <c r="A1145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/>
      <c r="Q1145"/>
      <c r="R1145" s="108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</row>
    <row r="1146" spans="1:197" s="1" customFormat="1" x14ac:dyDescent="0.25">
      <c r="A1146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/>
      <c r="Q1146"/>
      <c r="R1146" s="108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</row>
    <row r="1147" spans="1:197" s="1" customFormat="1" x14ac:dyDescent="0.25">
      <c r="A114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/>
      <c r="Q1147"/>
      <c r="R1147" s="108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</row>
    <row r="1148" spans="1:197" s="1" customFormat="1" x14ac:dyDescent="0.25">
      <c r="A1148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/>
      <c r="Q1148"/>
      <c r="R1148" s="108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</row>
    <row r="1149" spans="1:197" s="1" customFormat="1" x14ac:dyDescent="0.25">
      <c r="A1149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/>
      <c r="Q1149"/>
      <c r="R1149" s="108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</row>
    <row r="1150" spans="1:197" s="1" customFormat="1" x14ac:dyDescent="0.25">
      <c r="A1150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/>
      <c r="Q1150"/>
      <c r="R1150" s="108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</row>
    <row r="1151" spans="1:197" s="1" customFormat="1" x14ac:dyDescent="0.25">
      <c r="A1151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/>
      <c r="Q1151"/>
      <c r="R1151" s="108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</row>
    <row r="1152" spans="1:197" s="1" customFormat="1" x14ac:dyDescent="0.25">
      <c r="A1152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/>
      <c r="Q1152"/>
      <c r="R1152" s="108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</row>
    <row r="1153" spans="1:197" s="1" customFormat="1" x14ac:dyDescent="0.25">
      <c r="A1153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/>
      <c r="Q1153"/>
      <c r="R1153" s="108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</row>
    <row r="1154" spans="1:197" s="1" customFormat="1" x14ac:dyDescent="0.25">
      <c r="A1154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/>
      <c r="Q1154"/>
      <c r="R1154" s="108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</row>
    <row r="1155" spans="1:197" s="1" customFormat="1" x14ac:dyDescent="0.25">
      <c r="A1155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/>
      <c r="Q1155"/>
      <c r="R1155" s="108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</row>
    <row r="1156" spans="1:197" s="1" customFormat="1" x14ac:dyDescent="0.25">
      <c r="A1156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/>
      <c r="Q1156"/>
      <c r="R1156" s="108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</row>
    <row r="1157" spans="1:197" s="1" customFormat="1" x14ac:dyDescent="0.25">
      <c r="A115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/>
      <c r="Q1157"/>
      <c r="R1157" s="108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</row>
    <row r="1158" spans="1:197" s="1" customFormat="1" x14ac:dyDescent="0.25">
      <c r="A1158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/>
      <c r="Q1158"/>
      <c r="R1158" s="108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</row>
    <row r="1159" spans="1:197" s="1" customFormat="1" x14ac:dyDescent="0.25">
      <c r="A1159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/>
      <c r="Q1159"/>
      <c r="R1159" s="108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</row>
    <row r="1160" spans="1:197" s="1" customFormat="1" x14ac:dyDescent="0.25">
      <c r="A1160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/>
      <c r="Q1160"/>
      <c r="R1160" s="108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</row>
    <row r="1161" spans="1:197" s="1" customFormat="1" x14ac:dyDescent="0.25">
      <c r="A1161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/>
      <c r="Q1161"/>
      <c r="R1161" s="108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</row>
    <row r="1162" spans="1:197" s="1" customFormat="1" x14ac:dyDescent="0.25">
      <c r="A1162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/>
      <c r="Q1162"/>
      <c r="R1162" s="108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</row>
    <row r="1163" spans="1:197" s="1" customFormat="1" x14ac:dyDescent="0.25">
      <c r="A1163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/>
      <c r="Q1163"/>
      <c r="R1163" s="108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</row>
    <row r="1164" spans="1:197" s="1" customFormat="1" x14ac:dyDescent="0.25">
      <c r="A1164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/>
      <c r="Q1164"/>
      <c r="R1164" s="108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</row>
    <row r="1165" spans="1:197" s="1" customFormat="1" x14ac:dyDescent="0.25">
      <c r="A1165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/>
      <c r="Q1165"/>
      <c r="R1165" s="108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</row>
    <row r="1166" spans="1:197" s="1" customFormat="1" x14ac:dyDescent="0.25">
      <c r="A1166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/>
      <c r="Q1166"/>
      <c r="R1166" s="108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</row>
    <row r="1167" spans="1:197" s="1" customFormat="1" x14ac:dyDescent="0.25">
      <c r="A116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/>
      <c r="Q1167"/>
      <c r="R1167" s="108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</row>
    <row r="1168" spans="1:197" s="1" customFormat="1" x14ac:dyDescent="0.25">
      <c r="A1168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/>
      <c r="Q1168"/>
      <c r="R1168" s="108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</row>
    <row r="1169" spans="1:197" s="1" customFormat="1" x14ac:dyDescent="0.25">
      <c r="A1169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/>
      <c r="Q1169"/>
      <c r="R1169" s="108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</row>
    <row r="1170" spans="1:197" s="1" customFormat="1" x14ac:dyDescent="0.25">
      <c r="A1170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/>
      <c r="Q1170"/>
      <c r="R1170" s="108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</row>
    <row r="1171" spans="1:197" s="1" customFormat="1" x14ac:dyDescent="0.25">
      <c r="A1171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/>
      <c r="Q1171"/>
      <c r="R1171" s="108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</row>
    <row r="1172" spans="1:197" s="1" customFormat="1" x14ac:dyDescent="0.25">
      <c r="A1172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/>
      <c r="Q1172"/>
      <c r="R1172" s="108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</row>
    <row r="1173" spans="1:197" s="1" customFormat="1" x14ac:dyDescent="0.25">
      <c r="A1173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/>
      <c r="Q1173"/>
      <c r="R1173" s="108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</row>
    <row r="1174" spans="1:197" s="1" customFormat="1" x14ac:dyDescent="0.25">
      <c r="A1174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/>
      <c r="Q1174"/>
      <c r="R1174" s="108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</row>
    <row r="1175" spans="1:197" s="1" customFormat="1" x14ac:dyDescent="0.25">
      <c r="A1175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/>
      <c r="Q1175"/>
      <c r="R1175" s="108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</row>
    <row r="1176" spans="1:197" s="1" customFormat="1" x14ac:dyDescent="0.25">
      <c r="A1176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/>
      <c r="Q1176"/>
      <c r="R1176" s="108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</row>
    <row r="1177" spans="1:197" s="1" customFormat="1" x14ac:dyDescent="0.25">
      <c r="A117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/>
      <c r="Q1177"/>
      <c r="R1177" s="108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</row>
    <row r="1178" spans="1:197" s="1" customFormat="1" x14ac:dyDescent="0.25">
      <c r="A1178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/>
      <c r="Q1178"/>
      <c r="R1178" s="108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</row>
    <row r="1179" spans="1:197" s="1" customFormat="1" x14ac:dyDescent="0.25">
      <c r="A1179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/>
      <c r="Q1179"/>
      <c r="R1179" s="108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</row>
    <row r="1180" spans="1:197" s="1" customFormat="1" x14ac:dyDescent="0.25">
      <c r="A1180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/>
      <c r="Q1180"/>
      <c r="R1180" s="108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</row>
    <row r="1181" spans="1:197" s="1" customFormat="1" x14ac:dyDescent="0.25">
      <c r="A1181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/>
      <c r="Q1181"/>
      <c r="R1181" s="108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</row>
    <row r="1182" spans="1:197" s="1" customFormat="1" x14ac:dyDescent="0.25">
      <c r="A1182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/>
      <c r="Q1182"/>
      <c r="R1182" s="108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</row>
    <row r="1183" spans="1:197" s="1" customFormat="1" x14ac:dyDescent="0.25">
      <c r="A1183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/>
      <c r="Q1183"/>
      <c r="R1183" s="108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</row>
    <row r="1184" spans="1:197" s="1" customFormat="1" x14ac:dyDescent="0.25">
      <c r="A1184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/>
      <c r="Q1184"/>
      <c r="R1184" s="108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</row>
    <row r="1185" spans="1:197" s="1" customFormat="1" x14ac:dyDescent="0.25">
      <c r="A1185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/>
      <c r="Q1185"/>
      <c r="R1185" s="108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</row>
    <row r="1186" spans="1:197" s="1" customFormat="1" x14ac:dyDescent="0.25">
      <c r="A1186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/>
      <c r="Q1186"/>
      <c r="R1186" s="108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</row>
    <row r="1187" spans="1:197" s="1" customFormat="1" x14ac:dyDescent="0.25">
      <c r="A118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/>
      <c r="Q1187"/>
      <c r="R1187" s="108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</row>
    <row r="1188" spans="1:197" s="1" customFormat="1" x14ac:dyDescent="0.25">
      <c r="A1188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/>
      <c r="Q1188"/>
      <c r="R1188" s="108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</row>
    <row r="1189" spans="1:197" s="1" customFormat="1" x14ac:dyDescent="0.25">
      <c r="A1189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/>
      <c r="Q1189"/>
      <c r="R1189" s="108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</row>
    <row r="1190" spans="1:197" s="1" customFormat="1" x14ac:dyDescent="0.25">
      <c r="A1190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/>
      <c r="Q1190"/>
      <c r="R1190" s="108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</row>
    <row r="1191" spans="1:197" s="1" customFormat="1" x14ac:dyDescent="0.25">
      <c r="A1191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/>
      <c r="Q1191"/>
      <c r="R1191" s="108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</row>
    <row r="1192" spans="1:197" s="1" customFormat="1" x14ac:dyDescent="0.25">
      <c r="A1192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/>
      <c r="Q1192"/>
      <c r="R1192" s="108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</row>
    <row r="1193" spans="1:197" s="1" customFormat="1" x14ac:dyDescent="0.25">
      <c r="A1193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/>
      <c r="Q1193"/>
      <c r="R1193" s="108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</row>
    <row r="1194" spans="1:197" s="1" customFormat="1" x14ac:dyDescent="0.25">
      <c r="A1194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/>
      <c r="Q1194"/>
      <c r="R1194" s="108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</row>
    <row r="1195" spans="1:197" s="1" customFormat="1" x14ac:dyDescent="0.25">
      <c r="A1195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/>
      <c r="Q1195"/>
      <c r="R1195" s="108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</row>
    <row r="1196" spans="1:197" s="1" customFormat="1" x14ac:dyDescent="0.25">
      <c r="A1196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/>
      <c r="Q1196"/>
      <c r="R1196" s="108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</row>
    <row r="1197" spans="1:197" s="1" customFormat="1" x14ac:dyDescent="0.25">
      <c r="A119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/>
      <c r="Q1197"/>
      <c r="R1197" s="108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</row>
    <row r="1198" spans="1:197" s="1" customFormat="1" x14ac:dyDescent="0.25">
      <c r="A1198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/>
      <c r="Q1198"/>
      <c r="R1198" s="108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</row>
    <row r="1199" spans="1:197" s="1" customFormat="1" x14ac:dyDescent="0.25">
      <c r="A1199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/>
      <c r="Q1199"/>
      <c r="R1199" s="108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</row>
    <row r="1200" spans="1:197" s="1" customFormat="1" x14ac:dyDescent="0.25">
      <c r="A1200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/>
      <c r="Q1200"/>
      <c r="R1200" s="108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</row>
    <row r="1201" spans="1:197" s="1" customFormat="1" x14ac:dyDescent="0.25">
      <c r="A1201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/>
      <c r="Q1201"/>
      <c r="R1201" s="108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</row>
    <row r="1202" spans="1:197" s="1" customFormat="1" x14ac:dyDescent="0.25">
      <c r="A1202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/>
      <c r="Q1202"/>
      <c r="R1202" s="108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</row>
    <row r="1203" spans="1:197" s="1" customFormat="1" x14ac:dyDescent="0.25">
      <c r="A1203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/>
      <c r="Q1203"/>
      <c r="R1203" s="108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</row>
    <row r="1204" spans="1:197" s="1" customFormat="1" x14ac:dyDescent="0.25">
      <c r="A1204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/>
      <c r="Q1204"/>
      <c r="R1204" s="108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</row>
    <row r="1205" spans="1:197" s="1" customFormat="1" x14ac:dyDescent="0.25">
      <c r="A1205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/>
      <c r="Q1205"/>
      <c r="R1205" s="108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</row>
    <row r="1206" spans="1:197" s="1" customFormat="1" x14ac:dyDescent="0.25">
      <c r="A1206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/>
      <c r="Q1206"/>
      <c r="R1206" s="108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</row>
    <row r="1207" spans="1:197" s="1" customFormat="1" x14ac:dyDescent="0.25">
      <c r="A12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/>
      <c r="Q1207"/>
      <c r="R1207" s="108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</row>
    <row r="1208" spans="1:197" s="1" customFormat="1" x14ac:dyDescent="0.25">
      <c r="A1208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/>
      <c r="Q1208"/>
      <c r="R1208" s="108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</row>
    <row r="1209" spans="1:197" s="1" customFormat="1" x14ac:dyDescent="0.25">
      <c r="A1209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/>
      <c r="Q1209"/>
      <c r="R1209" s="108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</row>
    <row r="1210" spans="1:197" s="1" customFormat="1" x14ac:dyDescent="0.25">
      <c r="A1210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/>
      <c r="Q1210"/>
      <c r="R1210" s="108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</row>
    <row r="1211" spans="1:197" s="1" customFormat="1" x14ac:dyDescent="0.25">
      <c r="A1211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/>
      <c r="Q1211"/>
      <c r="R1211" s="108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</row>
    <row r="1212" spans="1:197" s="1" customFormat="1" x14ac:dyDescent="0.25">
      <c r="A1212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/>
      <c r="Q1212"/>
      <c r="R1212" s="108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</row>
    <row r="1213" spans="1:197" s="1" customFormat="1" x14ac:dyDescent="0.25">
      <c r="A1213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/>
      <c r="Q1213"/>
      <c r="R1213" s="108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</row>
    <row r="1214" spans="1:197" s="1" customFormat="1" x14ac:dyDescent="0.25">
      <c r="A1214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/>
      <c r="Q1214"/>
      <c r="R1214" s="108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</row>
    <row r="1215" spans="1:197" s="1" customFormat="1" x14ac:dyDescent="0.25">
      <c r="A1215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/>
      <c r="Q1215"/>
      <c r="R1215" s="108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</row>
    <row r="1216" spans="1:197" s="1" customFormat="1" x14ac:dyDescent="0.25">
      <c r="A1216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/>
      <c r="Q1216"/>
      <c r="R1216" s="108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</row>
    <row r="1217" spans="1:197" s="1" customFormat="1" x14ac:dyDescent="0.25">
      <c r="A1217"/>
      <c r="B1217" s="107"/>
      <c r="C1217" s="107"/>
      <c r="D1217" s="107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/>
      <c r="Q1217"/>
      <c r="R1217" s="108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</row>
    <row r="1218" spans="1:197" s="1" customFormat="1" x14ac:dyDescent="0.25">
      <c r="A1218"/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/>
      <c r="Q1218"/>
      <c r="R1218" s="108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</row>
    <row r="1219" spans="1:197" s="1" customFormat="1" x14ac:dyDescent="0.25">
      <c r="A1219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/>
      <c r="Q1219"/>
      <c r="R1219" s="108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</row>
    <row r="1220" spans="1:197" s="1" customFormat="1" x14ac:dyDescent="0.25">
      <c r="A1220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/>
      <c r="Q1220"/>
      <c r="R1220" s="108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</row>
    <row r="1221" spans="1:197" s="1" customFormat="1" x14ac:dyDescent="0.25">
      <c r="A1221"/>
      <c r="B1221" s="107"/>
      <c r="C1221" s="107"/>
      <c r="D1221" s="107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/>
      <c r="Q1221"/>
      <c r="R1221" s="108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</row>
    <row r="1222" spans="1:197" s="1" customFormat="1" x14ac:dyDescent="0.25">
      <c r="A1222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/>
      <c r="Q1222"/>
      <c r="R1222" s="108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</row>
    <row r="1223" spans="1:197" s="1" customFormat="1" x14ac:dyDescent="0.25">
      <c r="A1223"/>
      <c r="B1223" s="107"/>
      <c r="C1223" s="107"/>
      <c r="D1223" s="107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/>
      <c r="Q1223"/>
      <c r="R1223" s="108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</row>
    <row r="1224" spans="1:197" s="1" customFormat="1" x14ac:dyDescent="0.25">
      <c r="A1224"/>
      <c r="B1224" s="107"/>
      <c r="C1224" s="107"/>
      <c r="D1224" s="107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/>
      <c r="Q1224"/>
      <c r="R1224" s="108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</row>
    <row r="1225" spans="1:197" s="1" customFormat="1" x14ac:dyDescent="0.25">
      <c r="A1225"/>
      <c r="B1225" s="107"/>
      <c r="C1225" s="107"/>
      <c r="D1225" s="107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/>
      <c r="Q1225"/>
      <c r="R1225" s="108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</row>
    <row r="1226" spans="1:197" s="1" customFormat="1" x14ac:dyDescent="0.25">
      <c r="A1226"/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/>
      <c r="Q1226"/>
      <c r="R1226" s="108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</row>
    <row r="1227" spans="1:197" s="1" customFormat="1" x14ac:dyDescent="0.25">
      <c r="A122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/>
      <c r="Q1227"/>
      <c r="R1227" s="108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</row>
    <row r="1228" spans="1:197" s="1" customFormat="1" x14ac:dyDescent="0.25">
      <c r="A1228"/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/>
      <c r="Q1228"/>
      <c r="R1228" s="108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</row>
    <row r="1229" spans="1:197" s="1" customFormat="1" x14ac:dyDescent="0.25">
      <c r="A1229"/>
      <c r="B1229" s="107"/>
      <c r="C1229" s="107"/>
      <c r="D1229" s="107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/>
      <c r="Q1229"/>
      <c r="R1229" s="108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</row>
    <row r="1230" spans="1:197" s="1" customFormat="1" x14ac:dyDescent="0.25">
      <c r="A1230"/>
      <c r="B1230" s="107"/>
      <c r="C1230" s="107"/>
      <c r="D1230" s="107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/>
      <c r="Q1230"/>
      <c r="R1230" s="108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</row>
    <row r="1231" spans="1:197" s="1" customFormat="1" x14ac:dyDescent="0.25">
      <c r="A1231"/>
      <c r="B1231" s="107"/>
      <c r="C1231" s="107"/>
      <c r="D1231" s="107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/>
      <c r="Q1231"/>
      <c r="R1231" s="108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</row>
    <row r="1232" spans="1:197" s="1" customFormat="1" x14ac:dyDescent="0.25">
      <c r="A1232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/>
      <c r="Q1232"/>
      <c r="R1232" s="108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</row>
    <row r="1233" spans="1:197" s="1" customFormat="1" x14ac:dyDescent="0.25">
      <c r="A1233"/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/>
      <c r="Q1233"/>
      <c r="R1233" s="108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</row>
    <row r="1234" spans="1:197" s="1" customFormat="1" x14ac:dyDescent="0.25">
      <c r="A1234"/>
      <c r="B1234" s="107"/>
      <c r="C1234" s="107"/>
      <c r="D1234" s="107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/>
      <c r="Q1234"/>
      <c r="R1234" s="108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</row>
    <row r="1235" spans="1:197" s="1" customFormat="1" x14ac:dyDescent="0.25">
      <c r="A1235"/>
      <c r="B1235" s="107"/>
      <c r="C1235" s="107"/>
      <c r="D1235" s="107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/>
      <c r="Q1235"/>
      <c r="R1235" s="108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</row>
    <row r="1236" spans="1:197" s="1" customFormat="1" x14ac:dyDescent="0.25">
      <c r="A1236"/>
      <c r="B1236" s="107"/>
      <c r="C1236" s="107"/>
      <c r="D1236" s="107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/>
      <c r="Q1236"/>
      <c r="R1236" s="108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</row>
    <row r="1237" spans="1:197" s="1" customFormat="1" x14ac:dyDescent="0.25">
      <c r="A123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/>
      <c r="Q1237"/>
      <c r="R1237" s="108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</row>
    <row r="1238" spans="1:197" s="1" customFormat="1" x14ac:dyDescent="0.25">
      <c r="A1238"/>
      <c r="B1238" s="107"/>
      <c r="C1238" s="107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/>
      <c r="Q1238"/>
      <c r="R1238" s="108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</row>
    <row r="1239" spans="1:197" s="1" customFormat="1" x14ac:dyDescent="0.25">
      <c r="A1239"/>
      <c r="B1239" s="107"/>
      <c r="C1239" s="107"/>
      <c r="D1239" s="107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/>
      <c r="Q1239"/>
      <c r="R1239" s="108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</row>
    <row r="1240" spans="1:197" s="1" customFormat="1" x14ac:dyDescent="0.25">
      <c r="A1240"/>
      <c r="B1240" s="107"/>
      <c r="C1240" s="107"/>
      <c r="D1240" s="107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/>
      <c r="Q1240"/>
      <c r="R1240" s="108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</row>
    <row r="1241" spans="1:197" s="1" customFormat="1" x14ac:dyDescent="0.25">
      <c r="A1241"/>
      <c r="B1241" s="107"/>
      <c r="C1241" s="107"/>
      <c r="D1241" s="107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/>
      <c r="Q1241"/>
      <c r="R1241" s="108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</row>
    <row r="1242" spans="1:197" s="1" customFormat="1" x14ac:dyDescent="0.25">
      <c r="A1242"/>
      <c r="B1242" s="107"/>
      <c r="C1242" s="107"/>
      <c r="D1242" s="107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/>
      <c r="Q1242"/>
      <c r="R1242" s="108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</row>
    <row r="1243" spans="1:197" s="1" customFormat="1" x14ac:dyDescent="0.25">
      <c r="A1243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/>
      <c r="Q1243"/>
      <c r="R1243" s="108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</row>
    <row r="1244" spans="1:197" s="1" customFormat="1" x14ac:dyDescent="0.25">
      <c r="A1244"/>
      <c r="B1244" s="107"/>
      <c r="C1244" s="107"/>
      <c r="D1244" s="107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/>
      <c r="Q1244"/>
      <c r="R1244" s="108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</row>
    <row r="1245" spans="1:197" s="1" customFormat="1" x14ac:dyDescent="0.25">
      <c r="A1245"/>
      <c r="B1245" s="107"/>
      <c r="C1245" s="107"/>
      <c r="D1245" s="107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/>
      <c r="Q1245"/>
      <c r="R1245" s="108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</row>
    <row r="1246" spans="1:197" s="1" customFormat="1" x14ac:dyDescent="0.25">
      <c r="A1246"/>
      <c r="B1246" s="107"/>
      <c r="C1246" s="107"/>
      <c r="D1246" s="107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/>
      <c r="Q1246"/>
      <c r="R1246" s="108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</row>
    <row r="1247" spans="1:197" s="1" customFormat="1" x14ac:dyDescent="0.25">
      <c r="A1247"/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/>
      <c r="Q1247"/>
      <c r="R1247" s="108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</row>
    <row r="1248" spans="1:197" s="1" customFormat="1" x14ac:dyDescent="0.25">
      <c r="A1248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/>
      <c r="Q1248"/>
      <c r="R1248" s="108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</row>
    <row r="1249" spans="1:197" s="1" customFormat="1" x14ac:dyDescent="0.25">
      <c r="A1249"/>
      <c r="B1249" s="107"/>
      <c r="C1249" s="107"/>
      <c r="D1249" s="107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/>
      <c r="Q1249"/>
      <c r="R1249" s="108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</row>
    <row r="1250" spans="1:197" s="1" customFormat="1" x14ac:dyDescent="0.25">
      <c r="A1250"/>
      <c r="B1250" s="107"/>
      <c r="C1250" s="107"/>
      <c r="D1250" s="107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/>
      <c r="Q1250"/>
      <c r="R1250" s="108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</row>
    <row r="1251" spans="1:197" s="1" customFormat="1" x14ac:dyDescent="0.25">
      <c r="A1251"/>
      <c r="B1251" s="107"/>
      <c r="C1251" s="107"/>
      <c r="D1251" s="107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/>
      <c r="Q1251"/>
      <c r="R1251" s="108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</row>
    <row r="1252" spans="1:197" s="1" customFormat="1" x14ac:dyDescent="0.25">
      <c r="A1252"/>
      <c r="B1252" s="107"/>
      <c r="C1252" s="107"/>
      <c r="D1252" s="107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/>
      <c r="Q1252"/>
      <c r="R1252" s="108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</row>
    <row r="1253" spans="1:197" s="1" customFormat="1" x14ac:dyDescent="0.25">
      <c r="A1253"/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/>
      <c r="Q1253"/>
      <c r="R1253" s="108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</row>
    <row r="1254" spans="1:197" s="1" customFormat="1" x14ac:dyDescent="0.25">
      <c r="A1254"/>
      <c r="B1254" s="107"/>
      <c r="C1254" s="107"/>
      <c r="D1254" s="107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/>
      <c r="Q1254"/>
      <c r="R1254" s="108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</row>
    <row r="1255" spans="1:197" s="1" customFormat="1" x14ac:dyDescent="0.25">
      <c r="A1255"/>
      <c r="B1255" s="107"/>
      <c r="C1255" s="107"/>
      <c r="D1255" s="107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/>
      <c r="Q1255"/>
      <c r="R1255" s="108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</row>
    <row r="1256" spans="1:197" s="1" customFormat="1" x14ac:dyDescent="0.25">
      <c r="A1256"/>
      <c r="B1256" s="107"/>
      <c r="C1256" s="107"/>
      <c r="D1256" s="107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/>
      <c r="Q1256"/>
      <c r="R1256" s="108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</row>
    <row r="1257" spans="1:197" s="1" customFormat="1" x14ac:dyDescent="0.25">
      <c r="A1257"/>
      <c r="B1257" s="107"/>
      <c r="C1257" s="107"/>
      <c r="D1257" s="107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/>
      <c r="Q1257"/>
      <c r="R1257" s="108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</row>
    <row r="1258" spans="1:197" s="1" customFormat="1" x14ac:dyDescent="0.25">
      <c r="A1258"/>
      <c r="B1258" s="107"/>
      <c r="C1258" s="107"/>
      <c r="D1258" s="107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/>
      <c r="Q1258"/>
      <c r="R1258" s="108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</row>
    <row r="1259" spans="1:197" s="1" customFormat="1" x14ac:dyDescent="0.25">
      <c r="A1259"/>
      <c r="B1259" s="107"/>
      <c r="C1259" s="107"/>
      <c r="D1259" s="107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/>
      <c r="Q1259"/>
      <c r="R1259" s="108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</row>
    <row r="1260" spans="1:197" s="1" customFormat="1" x14ac:dyDescent="0.25">
      <c r="A1260"/>
      <c r="B1260" s="107"/>
      <c r="C1260" s="107"/>
      <c r="D1260" s="107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/>
      <c r="Q1260"/>
      <c r="R1260" s="108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</row>
    <row r="1261" spans="1:197" s="1" customFormat="1" x14ac:dyDescent="0.25">
      <c r="A1261"/>
      <c r="B1261" s="107"/>
      <c r="C1261" s="107"/>
      <c r="D1261" s="107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/>
      <c r="Q1261"/>
      <c r="R1261" s="108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</row>
    <row r="1262" spans="1:197" s="1" customFormat="1" x14ac:dyDescent="0.25">
      <c r="A1262"/>
      <c r="B1262" s="107"/>
      <c r="C1262" s="107"/>
      <c r="D1262" s="107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/>
      <c r="Q1262"/>
      <c r="R1262" s="108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</row>
    <row r="1263" spans="1:197" s="1" customFormat="1" x14ac:dyDescent="0.25">
      <c r="A1263"/>
      <c r="B1263" s="107"/>
      <c r="C1263" s="107"/>
      <c r="D1263" s="107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/>
      <c r="Q1263"/>
      <c r="R1263" s="108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</row>
    <row r="1264" spans="1:197" s="1" customFormat="1" x14ac:dyDescent="0.25">
      <c r="A1264"/>
      <c r="B1264" s="107"/>
      <c r="C1264" s="107"/>
      <c r="D1264" s="107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/>
      <c r="Q1264"/>
      <c r="R1264" s="108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</row>
    <row r="1265" spans="1:197" s="1" customFormat="1" x14ac:dyDescent="0.25">
      <c r="A1265"/>
      <c r="B1265" s="107"/>
      <c r="C1265" s="107"/>
      <c r="D1265" s="107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/>
      <c r="Q1265"/>
      <c r="R1265" s="108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</row>
    <row r="1266" spans="1:197" s="1" customFormat="1" x14ac:dyDescent="0.25">
      <c r="A1266"/>
      <c r="B1266" s="107"/>
      <c r="C1266" s="107"/>
      <c r="D1266" s="107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/>
      <c r="Q1266"/>
      <c r="R1266" s="108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</row>
    <row r="1267" spans="1:197" s="1" customFormat="1" x14ac:dyDescent="0.25">
      <c r="A1267"/>
      <c r="B1267" s="107"/>
      <c r="C1267" s="107"/>
      <c r="D1267" s="107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/>
      <c r="Q1267"/>
      <c r="R1267" s="108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  <c r="FZ1267" s="2"/>
      <c r="GA1267" s="2"/>
      <c r="GB1267" s="2"/>
      <c r="GC1267" s="2"/>
      <c r="GD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</row>
    <row r="1268" spans="1:197" s="1" customFormat="1" x14ac:dyDescent="0.25">
      <c r="A1268"/>
      <c r="B1268" s="107"/>
      <c r="C1268" s="107"/>
      <c r="D1268" s="107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/>
      <c r="Q1268"/>
      <c r="R1268" s="108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  <c r="FZ1268" s="2"/>
      <c r="GA1268" s="2"/>
      <c r="GB1268" s="2"/>
      <c r="GC1268" s="2"/>
      <c r="GD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</row>
    <row r="1269" spans="1:197" s="1" customFormat="1" x14ac:dyDescent="0.25">
      <c r="A1269"/>
      <c r="B1269" s="107"/>
      <c r="C1269" s="107"/>
      <c r="D1269" s="107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/>
      <c r="Q1269"/>
      <c r="R1269" s="108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</row>
    <row r="1270" spans="1:197" s="1" customFormat="1" x14ac:dyDescent="0.25">
      <c r="A1270"/>
      <c r="B1270" s="107"/>
      <c r="C1270" s="107"/>
      <c r="D1270" s="107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/>
      <c r="Q1270"/>
      <c r="R1270" s="108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  <c r="FZ1270" s="2"/>
      <c r="GA1270" s="2"/>
      <c r="GB1270" s="2"/>
      <c r="GC1270" s="2"/>
      <c r="GD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</row>
    <row r="1271" spans="1:197" s="1" customFormat="1" x14ac:dyDescent="0.25">
      <c r="A1271"/>
      <c r="B1271" s="107"/>
      <c r="C1271" s="107"/>
      <c r="D1271" s="107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/>
      <c r="Q1271"/>
      <c r="R1271" s="108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</row>
    <row r="1272" spans="1:197" s="1" customFormat="1" x14ac:dyDescent="0.25">
      <c r="A1272"/>
      <c r="B1272" s="107"/>
      <c r="C1272" s="107"/>
      <c r="D1272" s="107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/>
      <c r="Q1272"/>
      <c r="R1272" s="108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</row>
    <row r="1273" spans="1:197" s="1" customFormat="1" x14ac:dyDescent="0.25">
      <c r="A1273"/>
      <c r="B1273" s="107"/>
      <c r="C1273" s="107"/>
      <c r="D1273" s="107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/>
      <c r="Q1273"/>
      <c r="R1273" s="108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</row>
    <row r="1274" spans="1:197" s="1" customFormat="1" x14ac:dyDescent="0.25">
      <c r="A1274"/>
      <c r="B1274" s="107"/>
      <c r="C1274" s="107"/>
      <c r="D1274" s="107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/>
      <c r="Q1274"/>
      <c r="R1274" s="108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</row>
    <row r="1275" spans="1:197" s="1" customFormat="1" x14ac:dyDescent="0.25">
      <c r="A1275"/>
      <c r="B1275" s="107"/>
      <c r="C1275" s="107"/>
      <c r="D1275" s="107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/>
      <c r="Q1275"/>
      <c r="R1275" s="108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</row>
    <row r="1276" spans="1:197" s="1" customFormat="1" x14ac:dyDescent="0.25">
      <c r="A1276"/>
      <c r="B1276" s="107"/>
      <c r="C1276" s="107"/>
      <c r="D1276" s="107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/>
      <c r="Q1276"/>
      <c r="R1276" s="108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</row>
    <row r="1277" spans="1:197" s="1" customFormat="1" x14ac:dyDescent="0.25">
      <c r="A1277"/>
      <c r="B1277" s="107"/>
      <c r="C1277" s="107"/>
      <c r="D1277" s="107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/>
      <c r="Q1277"/>
      <c r="R1277" s="108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</row>
    <row r="1278" spans="1:197" s="1" customFormat="1" x14ac:dyDescent="0.25">
      <c r="A1278"/>
      <c r="B1278" s="107"/>
      <c r="C1278" s="107"/>
      <c r="D1278" s="107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/>
      <c r="Q1278"/>
      <c r="R1278" s="108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</row>
    <row r="1279" spans="1:197" s="1" customFormat="1" x14ac:dyDescent="0.25">
      <c r="A1279"/>
      <c r="B1279" s="107"/>
      <c r="C1279" s="107"/>
      <c r="D1279" s="107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/>
      <c r="Q1279"/>
      <c r="R1279" s="108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</row>
    <row r="1280" spans="1:197" s="1" customFormat="1" x14ac:dyDescent="0.25">
      <c r="A1280"/>
      <c r="B1280" s="107"/>
      <c r="C1280" s="107"/>
      <c r="D1280" s="107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/>
      <c r="Q1280"/>
      <c r="R1280" s="108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</row>
    <row r="1281" spans="1:197" s="1" customFormat="1" x14ac:dyDescent="0.25">
      <c r="A1281"/>
      <c r="B1281" s="107"/>
      <c r="C1281" s="107"/>
      <c r="D1281" s="107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/>
      <c r="Q1281"/>
      <c r="R1281" s="108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</row>
    <row r="1282" spans="1:197" s="1" customFormat="1" x14ac:dyDescent="0.25">
      <c r="A1282"/>
      <c r="B1282" s="107"/>
      <c r="C1282" s="107"/>
      <c r="D1282" s="107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/>
      <c r="Q1282"/>
      <c r="R1282" s="108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</row>
    <row r="1283" spans="1:197" s="1" customFormat="1" x14ac:dyDescent="0.25">
      <c r="A1283"/>
      <c r="B1283" s="107"/>
      <c r="C1283" s="107"/>
      <c r="D1283" s="107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/>
      <c r="Q1283"/>
      <c r="R1283" s="108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</row>
    <row r="1284" spans="1:197" s="1" customFormat="1" x14ac:dyDescent="0.25">
      <c r="A1284"/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/>
      <c r="Q1284"/>
      <c r="R1284" s="108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</row>
    <row r="1285" spans="1:197" s="1" customFormat="1" x14ac:dyDescent="0.25">
      <c r="A1285"/>
      <c r="B1285" s="107"/>
      <c r="C1285" s="107"/>
      <c r="D1285" s="107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/>
      <c r="Q1285"/>
      <c r="R1285" s="108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  <c r="FZ1285" s="2"/>
      <c r="GA1285" s="2"/>
      <c r="GB1285" s="2"/>
      <c r="GC1285" s="2"/>
      <c r="GD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</row>
    <row r="1286" spans="1:197" s="1" customFormat="1" x14ac:dyDescent="0.25">
      <c r="A1286"/>
      <c r="B1286" s="107"/>
      <c r="C1286" s="107"/>
      <c r="D1286" s="107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/>
      <c r="Q1286"/>
      <c r="R1286" s="108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</row>
    <row r="1287" spans="1:197" s="1" customFormat="1" x14ac:dyDescent="0.25">
      <c r="A1287"/>
      <c r="B1287" s="107"/>
      <c r="C1287" s="107"/>
      <c r="D1287" s="107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/>
      <c r="Q1287"/>
      <c r="R1287" s="108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</row>
    <row r="1288" spans="1:197" s="1" customFormat="1" x14ac:dyDescent="0.25">
      <c r="A1288"/>
      <c r="B1288" s="107"/>
      <c r="C1288" s="107"/>
      <c r="D1288" s="107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/>
      <c r="Q1288"/>
      <c r="R1288" s="108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</row>
    <row r="1289" spans="1:197" s="1" customFormat="1" x14ac:dyDescent="0.25">
      <c r="A1289"/>
      <c r="B1289" s="107"/>
      <c r="C1289" s="107"/>
      <c r="D1289" s="107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/>
      <c r="Q1289"/>
      <c r="R1289" s="108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</row>
    <row r="1290" spans="1:197" s="1" customFormat="1" x14ac:dyDescent="0.25">
      <c r="A1290"/>
      <c r="B1290" s="107"/>
      <c r="C1290" s="107"/>
      <c r="D1290" s="107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/>
      <c r="Q1290"/>
      <c r="R1290" s="108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</row>
    <row r="1291" spans="1:197" s="1" customFormat="1" x14ac:dyDescent="0.25">
      <c r="A1291"/>
      <c r="B1291" s="107"/>
      <c r="C1291" s="107"/>
      <c r="D1291" s="107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/>
      <c r="Q1291"/>
      <c r="R1291" s="108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</row>
    <row r="1292" spans="1:197" s="1" customFormat="1" x14ac:dyDescent="0.25">
      <c r="A1292"/>
      <c r="B1292" s="107"/>
      <c r="C1292" s="107"/>
      <c r="D1292" s="107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/>
      <c r="Q1292"/>
      <c r="R1292" s="108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</row>
    <row r="1293" spans="1:197" s="1" customFormat="1" x14ac:dyDescent="0.25">
      <c r="A1293"/>
      <c r="B1293" s="107"/>
      <c r="C1293" s="107"/>
      <c r="D1293" s="107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/>
      <c r="Q1293"/>
      <c r="R1293" s="108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</row>
    <row r="1294" spans="1:197" s="1" customFormat="1" x14ac:dyDescent="0.25">
      <c r="A1294"/>
      <c r="B1294" s="107"/>
      <c r="C1294" s="107"/>
      <c r="D1294" s="107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/>
      <c r="Q1294"/>
      <c r="R1294" s="108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</row>
    <row r="1295" spans="1:197" s="1" customFormat="1" x14ac:dyDescent="0.25">
      <c r="A1295"/>
      <c r="B1295" s="107"/>
      <c r="C1295" s="107"/>
      <c r="D1295" s="107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/>
      <c r="Q1295"/>
      <c r="R1295" s="108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</row>
    <row r="1296" spans="1:197" s="1" customFormat="1" x14ac:dyDescent="0.25">
      <c r="A1296"/>
      <c r="B1296" s="107"/>
      <c r="C1296" s="107"/>
      <c r="D1296" s="107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/>
      <c r="Q1296"/>
      <c r="R1296" s="108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</row>
    <row r="1297" spans="1:197" s="1" customFormat="1" x14ac:dyDescent="0.25">
      <c r="A1297"/>
      <c r="B1297" s="107"/>
      <c r="C1297" s="107"/>
      <c r="D1297" s="107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/>
      <c r="Q1297"/>
      <c r="R1297" s="108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</row>
    <row r="1298" spans="1:197" s="1" customFormat="1" x14ac:dyDescent="0.25">
      <c r="A1298"/>
      <c r="B1298" s="107"/>
      <c r="C1298" s="107"/>
      <c r="D1298" s="107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/>
      <c r="Q1298"/>
      <c r="R1298" s="108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</row>
    <row r="1299" spans="1:197" s="1" customFormat="1" x14ac:dyDescent="0.25">
      <c r="A1299"/>
      <c r="B1299" s="107"/>
      <c r="C1299" s="107"/>
      <c r="D1299" s="107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/>
      <c r="Q1299"/>
      <c r="R1299" s="108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</row>
    <row r="1300" spans="1:197" s="1" customFormat="1" x14ac:dyDescent="0.25">
      <c r="A1300"/>
      <c r="B1300" s="107"/>
      <c r="C1300" s="107"/>
      <c r="D1300" s="107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/>
      <c r="Q1300"/>
      <c r="R1300" s="108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</row>
    <row r="1301" spans="1:197" s="1" customFormat="1" x14ac:dyDescent="0.25">
      <c r="A1301"/>
      <c r="B1301" s="107"/>
      <c r="C1301" s="107"/>
      <c r="D1301" s="107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/>
      <c r="Q1301"/>
      <c r="R1301" s="108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</row>
    <row r="1302" spans="1:197" s="1" customFormat="1" x14ac:dyDescent="0.25">
      <c r="A1302"/>
      <c r="B1302" s="107"/>
      <c r="C1302" s="107"/>
      <c r="D1302" s="107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/>
      <c r="Q1302"/>
      <c r="R1302" s="108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</row>
    <row r="1303" spans="1:197" s="1" customFormat="1" x14ac:dyDescent="0.25">
      <c r="A1303"/>
      <c r="B1303" s="107"/>
      <c r="C1303" s="107"/>
      <c r="D1303" s="107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/>
      <c r="Q1303"/>
      <c r="R1303" s="108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</row>
    <row r="1304" spans="1:197" s="1" customFormat="1" x14ac:dyDescent="0.25">
      <c r="A1304"/>
      <c r="B1304" s="107"/>
      <c r="C1304" s="107"/>
      <c r="D1304" s="107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/>
      <c r="Q1304"/>
      <c r="R1304" s="108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</row>
    <row r="1305" spans="1:197" s="1" customFormat="1" x14ac:dyDescent="0.25">
      <c r="A1305"/>
      <c r="B1305" s="107"/>
      <c r="C1305" s="107"/>
      <c r="D1305" s="107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/>
      <c r="Q1305"/>
      <c r="R1305" s="108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</row>
    <row r="1306" spans="1:197" s="1" customFormat="1" x14ac:dyDescent="0.25">
      <c r="A1306"/>
      <c r="B1306" s="107"/>
      <c r="C1306" s="107"/>
      <c r="D1306" s="107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/>
      <c r="Q1306"/>
      <c r="R1306" s="108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</row>
    <row r="1307" spans="1:197" s="1" customFormat="1" x14ac:dyDescent="0.25">
      <c r="A1307"/>
      <c r="B1307" s="107"/>
      <c r="C1307" s="107"/>
      <c r="D1307" s="107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/>
      <c r="Q1307"/>
      <c r="R1307" s="108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</row>
    <row r="1308" spans="1:197" s="1" customFormat="1" x14ac:dyDescent="0.25">
      <c r="A1308"/>
      <c r="B1308" s="107"/>
      <c r="C1308" s="107"/>
      <c r="D1308" s="107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/>
      <c r="Q1308"/>
      <c r="R1308" s="108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</row>
    <row r="1309" spans="1:197" s="1" customFormat="1" x14ac:dyDescent="0.25">
      <c r="A1309"/>
      <c r="B1309" s="107"/>
      <c r="C1309" s="107"/>
      <c r="D1309" s="107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/>
      <c r="Q1309"/>
      <c r="R1309" s="108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</row>
    <row r="1310" spans="1:197" s="1" customFormat="1" x14ac:dyDescent="0.25">
      <c r="A1310"/>
      <c r="B1310" s="107"/>
      <c r="C1310" s="107"/>
      <c r="D1310" s="107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/>
      <c r="Q1310"/>
      <c r="R1310" s="108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</row>
    <row r="1311" spans="1:197" s="1" customFormat="1" x14ac:dyDescent="0.25">
      <c r="A1311"/>
      <c r="B1311" s="107"/>
      <c r="C1311" s="107"/>
      <c r="D1311" s="107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/>
      <c r="Q1311"/>
      <c r="R1311" s="108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</row>
    <row r="1312" spans="1:197" s="1" customFormat="1" x14ac:dyDescent="0.25">
      <c r="A1312"/>
      <c r="B1312" s="107"/>
      <c r="C1312" s="107"/>
      <c r="D1312" s="107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/>
      <c r="Q1312"/>
      <c r="R1312" s="108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</row>
    <row r="1313" spans="1:197" s="1" customFormat="1" x14ac:dyDescent="0.25">
      <c r="A1313"/>
      <c r="B1313" s="107"/>
      <c r="C1313" s="107"/>
      <c r="D1313" s="107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/>
      <c r="Q1313"/>
      <c r="R1313" s="108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</row>
    <row r="1314" spans="1:197" s="1" customFormat="1" x14ac:dyDescent="0.25">
      <c r="A1314"/>
      <c r="B1314" s="107"/>
      <c r="C1314" s="107"/>
      <c r="D1314" s="107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/>
      <c r="Q1314"/>
      <c r="R1314" s="108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</row>
    <row r="1315" spans="1:197" s="1" customFormat="1" x14ac:dyDescent="0.25">
      <c r="A1315"/>
      <c r="B1315" s="107"/>
      <c r="C1315" s="107"/>
      <c r="D1315" s="107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/>
      <c r="Q1315"/>
      <c r="R1315" s="108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</row>
    <row r="1316" spans="1:197" s="1" customFormat="1" x14ac:dyDescent="0.25">
      <c r="A1316"/>
      <c r="B1316" s="107"/>
      <c r="C1316" s="107"/>
      <c r="D1316" s="107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/>
      <c r="Q1316"/>
      <c r="R1316" s="108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</row>
    <row r="1317" spans="1:197" s="1" customFormat="1" x14ac:dyDescent="0.25">
      <c r="A1317"/>
      <c r="B1317" s="107"/>
      <c r="C1317" s="107"/>
      <c r="D1317" s="107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/>
      <c r="Q1317"/>
      <c r="R1317" s="108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</row>
    <row r="1318" spans="1:197" s="1" customFormat="1" x14ac:dyDescent="0.25">
      <c r="A1318"/>
      <c r="B1318" s="107"/>
      <c r="C1318" s="107"/>
      <c r="D1318" s="107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/>
      <c r="Q1318"/>
      <c r="R1318" s="108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</row>
    <row r="1319" spans="1:197" s="1" customFormat="1" x14ac:dyDescent="0.25">
      <c r="A1319"/>
      <c r="B1319" s="107"/>
      <c r="C1319" s="107"/>
      <c r="D1319" s="107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/>
      <c r="Q1319"/>
      <c r="R1319" s="108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</row>
    <row r="1320" spans="1:197" s="1" customFormat="1" x14ac:dyDescent="0.25">
      <c r="A1320"/>
      <c r="B1320" s="107"/>
      <c r="C1320" s="107"/>
      <c r="D1320" s="107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/>
      <c r="Q1320"/>
      <c r="R1320" s="108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</row>
    <row r="1321" spans="1:197" s="1" customFormat="1" x14ac:dyDescent="0.25">
      <c r="A1321"/>
      <c r="B1321" s="107"/>
      <c r="C1321" s="107"/>
      <c r="D1321" s="107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/>
      <c r="Q1321"/>
      <c r="R1321" s="108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</row>
    <row r="1322" spans="1:197" s="1" customFormat="1" x14ac:dyDescent="0.25">
      <c r="A1322"/>
      <c r="B1322" s="107"/>
      <c r="C1322" s="107"/>
      <c r="D1322" s="107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/>
      <c r="Q1322"/>
      <c r="R1322" s="108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</row>
    <row r="1323" spans="1:197" s="1" customFormat="1" x14ac:dyDescent="0.25">
      <c r="A1323"/>
      <c r="B1323" s="107"/>
      <c r="C1323" s="107"/>
      <c r="D1323" s="107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/>
      <c r="Q1323"/>
      <c r="R1323" s="108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</row>
    <row r="1324" spans="1:197" s="1" customFormat="1" x14ac:dyDescent="0.25">
      <c r="A1324"/>
      <c r="B1324" s="107"/>
      <c r="C1324" s="107"/>
      <c r="D1324" s="107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/>
      <c r="Q1324"/>
      <c r="R1324" s="108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</row>
    <row r="1325" spans="1:197" s="1" customFormat="1" x14ac:dyDescent="0.25">
      <c r="A1325"/>
      <c r="B1325" s="107"/>
      <c r="C1325" s="107"/>
      <c r="D1325" s="107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/>
      <c r="Q1325"/>
      <c r="R1325" s="108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</row>
    <row r="1326" spans="1:197" s="1" customFormat="1" x14ac:dyDescent="0.25">
      <c r="A1326"/>
      <c r="B1326" s="107"/>
      <c r="C1326" s="107"/>
      <c r="D1326" s="107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/>
      <c r="Q1326"/>
      <c r="R1326" s="108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</row>
    <row r="1327" spans="1:197" s="1" customFormat="1" x14ac:dyDescent="0.25">
      <c r="A1327"/>
      <c r="B1327" s="107"/>
      <c r="C1327" s="107"/>
      <c r="D1327" s="107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/>
      <c r="Q1327"/>
      <c r="R1327" s="108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</row>
    <row r="1328" spans="1:197" s="1" customFormat="1" x14ac:dyDescent="0.25">
      <c r="A1328"/>
      <c r="B1328" s="107"/>
      <c r="C1328" s="107"/>
      <c r="D1328" s="107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/>
      <c r="Q1328"/>
      <c r="R1328" s="108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</row>
    <row r="1329" spans="1:197" s="1" customFormat="1" x14ac:dyDescent="0.25">
      <c r="A1329"/>
      <c r="B1329" s="107"/>
      <c r="C1329" s="107"/>
      <c r="D1329" s="107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/>
      <c r="Q1329"/>
      <c r="R1329" s="108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  <c r="FZ1329" s="2"/>
      <c r="GA1329" s="2"/>
      <c r="GB1329" s="2"/>
      <c r="GC1329" s="2"/>
      <c r="GD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</row>
    <row r="1330" spans="1:197" s="1" customFormat="1" x14ac:dyDescent="0.25">
      <c r="A1330"/>
      <c r="B1330" s="107"/>
      <c r="C1330" s="107"/>
      <c r="D1330" s="107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/>
      <c r="Q1330"/>
      <c r="R1330" s="108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  <c r="FZ1330" s="2"/>
      <c r="GA1330" s="2"/>
      <c r="GB1330" s="2"/>
      <c r="GC1330" s="2"/>
      <c r="GD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</row>
    <row r="1331" spans="1:197" s="1" customFormat="1" x14ac:dyDescent="0.25">
      <c r="A1331"/>
      <c r="B1331" s="107"/>
      <c r="C1331" s="107"/>
      <c r="D1331" s="107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/>
      <c r="Q1331"/>
      <c r="R1331" s="108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</row>
    <row r="1332" spans="1:197" s="1" customFormat="1" x14ac:dyDescent="0.25">
      <c r="A1332"/>
      <c r="B1332" s="107"/>
      <c r="C1332" s="107"/>
      <c r="D1332" s="107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/>
      <c r="Q1332"/>
      <c r="R1332" s="108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  <c r="FZ1332" s="2"/>
      <c r="GA1332" s="2"/>
      <c r="GB1332" s="2"/>
      <c r="GC1332" s="2"/>
      <c r="GD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</row>
    <row r="1333" spans="1:197" s="1" customFormat="1" x14ac:dyDescent="0.25">
      <c r="A1333"/>
      <c r="B1333" s="107"/>
      <c r="C1333" s="107"/>
      <c r="D1333" s="107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/>
      <c r="Q1333"/>
      <c r="R1333" s="108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</row>
    <row r="1334" spans="1:197" s="1" customFormat="1" x14ac:dyDescent="0.25">
      <c r="A1334"/>
      <c r="B1334" s="107"/>
      <c r="C1334" s="107"/>
      <c r="D1334" s="107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/>
      <c r="Q1334"/>
      <c r="R1334" s="108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</row>
    <row r="1335" spans="1:197" s="1" customFormat="1" x14ac:dyDescent="0.25">
      <c r="A1335"/>
      <c r="B1335" s="107"/>
      <c r="C1335" s="107"/>
      <c r="D1335" s="107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/>
      <c r="Q1335"/>
      <c r="R1335" s="108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</row>
    <row r="1336" spans="1:197" s="1" customFormat="1" x14ac:dyDescent="0.25">
      <c r="A1336"/>
      <c r="B1336" s="107"/>
      <c r="C1336" s="107"/>
      <c r="D1336" s="107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/>
      <c r="Q1336"/>
      <c r="R1336" s="108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  <c r="FZ1336" s="2"/>
      <c r="GA1336" s="2"/>
      <c r="GB1336" s="2"/>
      <c r="GC1336" s="2"/>
      <c r="GD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</row>
    <row r="1337" spans="1:197" s="1" customFormat="1" x14ac:dyDescent="0.25">
      <c r="A1337"/>
      <c r="B1337" s="107"/>
      <c r="C1337" s="107"/>
      <c r="D1337" s="107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/>
      <c r="Q1337"/>
      <c r="R1337" s="108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  <c r="FZ1337" s="2"/>
      <c r="GA1337" s="2"/>
      <c r="GB1337" s="2"/>
      <c r="GC1337" s="2"/>
      <c r="GD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</row>
    <row r="1338" spans="1:197" s="1" customFormat="1" x14ac:dyDescent="0.25">
      <c r="A1338"/>
      <c r="B1338" s="107"/>
      <c r="C1338" s="107"/>
      <c r="D1338" s="107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/>
      <c r="Q1338"/>
      <c r="R1338" s="108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  <c r="FZ1338" s="2"/>
      <c r="GA1338" s="2"/>
      <c r="GB1338" s="2"/>
      <c r="GC1338" s="2"/>
      <c r="GD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</row>
    <row r="1339" spans="1:197" s="1" customFormat="1" x14ac:dyDescent="0.25">
      <c r="A1339"/>
      <c r="B1339" s="107"/>
      <c r="C1339" s="107"/>
      <c r="D1339" s="107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/>
      <c r="Q1339"/>
      <c r="R1339" s="108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  <c r="FZ1339" s="2"/>
      <c r="GA1339" s="2"/>
      <c r="GB1339" s="2"/>
      <c r="GC1339" s="2"/>
      <c r="GD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</row>
    <row r="1340" spans="1:197" s="1" customFormat="1" x14ac:dyDescent="0.25">
      <c r="A1340"/>
      <c r="B1340" s="107"/>
      <c r="C1340" s="107"/>
      <c r="D1340" s="107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/>
      <c r="Q1340"/>
      <c r="R1340" s="108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2"/>
      <c r="FZ1340" s="2"/>
      <c r="GA1340" s="2"/>
      <c r="GB1340" s="2"/>
      <c r="GC1340" s="2"/>
      <c r="GD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</row>
    <row r="1341" spans="1:197" s="1" customFormat="1" x14ac:dyDescent="0.25">
      <c r="A1341"/>
      <c r="B1341" s="107"/>
      <c r="C1341" s="107"/>
      <c r="D1341" s="107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/>
      <c r="Q1341"/>
      <c r="R1341" s="108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</row>
    <row r="1342" spans="1:197" s="1" customFormat="1" x14ac:dyDescent="0.25">
      <c r="A1342"/>
      <c r="B1342" s="107"/>
      <c r="C1342" s="107"/>
      <c r="D1342" s="107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/>
      <c r="Q1342"/>
      <c r="R1342" s="108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  <c r="FZ1342" s="2"/>
      <c r="GA1342" s="2"/>
      <c r="GB1342" s="2"/>
      <c r="GC1342" s="2"/>
      <c r="GD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</row>
    <row r="1343" spans="1:197" s="1" customFormat="1" x14ac:dyDescent="0.25">
      <c r="A1343"/>
      <c r="B1343" s="107"/>
      <c r="C1343" s="107"/>
      <c r="D1343" s="107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/>
      <c r="Q1343"/>
      <c r="R1343" s="108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</row>
    <row r="1344" spans="1:197" s="1" customFormat="1" x14ac:dyDescent="0.25">
      <c r="A1344"/>
      <c r="B1344" s="107"/>
      <c r="C1344" s="107"/>
      <c r="D1344" s="107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/>
      <c r="Q1344"/>
      <c r="R1344" s="108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2"/>
      <c r="FZ1344" s="2"/>
      <c r="GA1344" s="2"/>
      <c r="GB1344" s="2"/>
      <c r="GC1344" s="2"/>
      <c r="GD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</row>
    <row r="1345" spans="1:197" s="1" customFormat="1" x14ac:dyDescent="0.25">
      <c r="A1345"/>
      <c r="B1345" s="107"/>
      <c r="C1345" s="107"/>
      <c r="D1345" s="107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/>
      <c r="Q1345"/>
      <c r="R1345" s="108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2"/>
      <c r="FZ1345" s="2"/>
      <c r="GA1345" s="2"/>
      <c r="GB1345" s="2"/>
      <c r="GC1345" s="2"/>
      <c r="GD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</row>
    <row r="1346" spans="1:197" s="1" customFormat="1" x14ac:dyDescent="0.25">
      <c r="A1346"/>
      <c r="B1346" s="107"/>
      <c r="C1346" s="107"/>
      <c r="D1346" s="107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/>
      <c r="Q1346"/>
      <c r="R1346" s="108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</row>
    <row r="1347" spans="1:197" s="1" customFormat="1" x14ac:dyDescent="0.25">
      <c r="A1347"/>
      <c r="B1347" s="107"/>
      <c r="C1347" s="107"/>
      <c r="D1347" s="107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/>
      <c r="Q1347"/>
      <c r="R1347" s="108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  <c r="FZ1347" s="2"/>
      <c r="GA1347" s="2"/>
      <c r="GB1347" s="2"/>
      <c r="GC1347" s="2"/>
      <c r="GD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</row>
    <row r="1348" spans="1:197" s="1" customFormat="1" x14ac:dyDescent="0.25">
      <c r="A1348"/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/>
      <c r="Q1348"/>
      <c r="R1348" s="108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  <c r="FZ1348" s="2"/>
      <c r="GA1348" s="2"/>
      <c r="GB1348" s="2"/>
      <c r="GC1348" s="2"/>
      <c r="GD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</row>
    <row r="1349" spans="1:197" s="1" customFormat="1" x14ac:dyDescent="0.25">
      <c r="A1349"/>
      <c r="B1349" s="107"/>
      <c r="C1349" s="107"/>
      <c r="D1349" s="107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/>
      <c r="Q1349"/>
      <c r="R1349" s="108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2"/>
      <c r="FZ1349" s="2"/>
      <c r="GA1349" s="2"/>
      <c r="GB1349" s="2"/>
      <c r="GC1349" s="2"/>
      <c r="GD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</row>
    <row r="1350" spans="1:197" s="1" customFormat="1" x14ac:dyDescent="0.25">
      <c r="A1350"/>
      <c r="B1350" s="107"/>
      <c r="C1350" s="107"/>
      <c r="D1350" s="107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/>
      <c r="Q1350"/>
      <c r="R1350" s="108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  <c r="FZ1350" s="2"/>
      <c r="GA1350" s="2"/>
      <c r="GB1350" s="2"/>
      <c r="GC1350" s="2"/>
      <c r="GD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</row>
    <row r="1351" spans="1:197" s="1" customFormat="1" x14ac:dyDescent="0.25">
      <c r="A1351"/>
      <c r="B1351" s="107"/>
      <c r="C1351" s="107"/>
      <c r="D1351" s="107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/>
      <c r="Q1351"/>
      <c r="R1351" s="108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  <c r="FZ1351" s="2"/>
      <c r="GA1351" s="2"/>
      <c r="GB1351" s="2"/>
      <c r="GC1351" s="2"/>
      <c r="GD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</row>
    <row r="1352" spans="1:197" s="1" customFormat="1" x14ac:dyDescent="0.25">
      <c r="A1352"/>
      <c r="B1352" s="107"/>
      <c r="C1352" s="107"/>
      <c r="D1352" s="107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/>
      <c r="Q1352"/>
      <c r="R1352" s="108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  <c r="FW1352" s="2"/>
      <c r="FX1352" s="2"/>
      <c r="FY1352" s="2"/>
      <c r="FZ1352" s="2"/>
      <c r="GA1352" s="2"/>
      <c r="GB1352" s="2"/>
      <c r="GC1352" s="2"/>
      <c r="GD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</row>
    <row r="1353" spans="1:197" s="1" customFormat="1" x14ac:dyDescent="0.25">
      <c r="A1353"/>
      <c r="B1353" s="107"/>
      <c r="C1353" s="107"/>
      <c r="D1353" s="107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/>
      <c r="Q1353"/>
      <c r="R1353" s="108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2"/>
      <c r="FZ1353" s="2"/>
      <c r="GA1353" s="2"/>
      <c r="GB1353" s="2"/>
      <c r="GC1353" s="2"/>
      <c r="GD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</row>
    <row r="1354" spans="1:197" s="1" customFormat="1" x14ac:dyDescent="0.25">
      <c r="A1354"/>
      <c r="B1354" s="107"/>
      <c r="C1354" s="107"/>
      <c r="D1354" s="107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/>
      <c r="Q1354"/>
      <c r="R1354" s="108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  <c r="FZ1354" s="2"/>
      <c r="GA1354" s="2"/>
      <c r="GB1354" s="2"/>
      <c r="GC1354" s="2"/>
      <c r="GD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</row>
    <row r="1355" spans="1:197" s="1" customFormat="1" x14ac:dyDescent="0.25">
      <c r="A1355"/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/>
      <c r="Q1355"/>
      <c r="R1355" s="108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2"/>
      <c r="FZ1355" s="2"/>
      <c r="GA1355" s="2"/>
      <c r="GB1355" s="2"/>
      <c r="GC1355" s="2"/>
      <c r="GD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</row>
    <row r="1356" spans="1:197" s="1" customFormat="1" x14ac:dyDescent="0.25">
      <c r="A1356"/>
      <c r="B1356" s="107"/>
      <c r="C1356" s="107"/>
      <c r="D1356" s="107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/>
      <c r="Q1356"/>
      <c r="R1356" s="108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2"/>
      <c r="FZ1356" s="2"/>
      <c r="GA1356" s="2"/>
      <c r="GB1356" s="2"/>
      <c r="GC1356" s="2"/>
      <c r="GD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</row>
    <row r="1357" spans="1:197" s="1" customFormat="1" x14ac:dyDescent="0.25">
      <c r="A1357"/>
      <c r="B1357" s="107"/>
      <c r="C1357" s="107"/>
      <c r="D1357" s="107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/>
      <c r="Q1357"/>
      <c r="R1357" s="108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</row>
    <row r="1358" spans="1:197" s="1" customFormat="1" x14ac:dyDescent="0.25">
      <c r="A1358"/>
      <c r="B1358" s="107"/>
      <c r="C1358" s="107"/>
      <c r="D1358" s="107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/>
      <c r="Q1358"/>
      <c r="R1358" s="108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  <c r="FZ1358" s="2"/>
      <c r="GA1358" s="2"/>
      <c r="GB1358" s="2"/>
      <c r="GC1358" s="2"/>
      <c r="GD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</row>
    <row r="1359" spans="1:197" s="1" customFormat="1" x14ac:dyDescent="0.25">
      <c r="A1359"/>
      <c r="B1359" s="107"/>
      <c r="C1359" s="107"/>
      <c r="D1359" s="107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/>
      <c r="Q1359"/>
      <c r="R1359" s="108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  <c r="FZ1359" s="2"/>
      <c r="GA1359" s="2"/>
      <c r="GB1359" s="2"/>
      <c r="GC1359" s="2"/>
      <c r="GD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</row>
    <row r="1360" spans="1:197" s="1" customFormat="1" x14ac:dyDescent="0.25">
      <c r="A1360"/>
      <c r="B1360" s="107"/>
      <c r="C1360" s="107"/>
      <c r="D1360" s="107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/>
      <c r="Q1360"/>
      <c r="R1360" s="108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  <c r="FZ1360" s="2"/>
      <c r="GA1360" s="2"/>
      <c r="GB1360" s="2"/>
      <c r="GC1360" s="2"/>
      <c r="GD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</row>
    <row r="1361" spans="1:197" s="1" customFormat="1" x14ac:dyDescent="0.25">
      <c r="A1361"/>
      <c r="B1361" s="107"/>
      <c r="C1361" s="107"/>
      <c r="D1361" s="107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/>
      <c r="Q1361"/>
      <c r="R1361" s="108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2"/>
      <c r="FZ1361" s="2"/>
      <c r="GA1361" s="2"/>
      <c r="GB1361" s="2"/>
      <c r="GC1361" s="2"/>
      <c r="GD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</row>
    <row r="1362" spans="1:197" s="1" customFormat="1" x14ac:dyDescent="0.25">
      <c r="A1362"/>
      <c r="B1362" s="107"/>
      <c r="C1362" s="107"/>
      <c r="D1362" s="107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/>
      <c r="Q1362"/>
      <c r="R1362" s="108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  <c r="FZ1362" s="2"/>
      <c r="GA1362" s="2"/>
      <c r="GB1362" s="2"/>
      <c r="GC1362" s="2"/>
      <c r="GD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</row>
    <row r="1363" spans="1:197" s="1" customFormat="1" x14ac:dyDescent="0.25">
      <c r="A1363"/>
      <c r="B1363" s="107"/>
      <c r="C1363" s="107"/>
      <c r="D1363" s="107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/>
      <c r="Q1363"/>
      <c r="R1363" s="108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2"/>
      <c r="FZ1363" s="2"/>
      <c r="GA1363" s="2"/>
      <c r="GB1363" s="2"/>
      <c r="GC1363" s="2"/>
      <c r="GD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</row>
    <row r="1364" spans="1:197" s="1" customFormat="1" x14ac:dyDescent="0.25">
      <c r="A1364"/>
      <c r="B1364" s="107"/>
      <c r="C1364" s="107"/>
      <c r="D1364" s="107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/>
      <c r="Q1364"/>
      <c r="R1364" s="108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  <c r="FZ1364" s="2"/>
      <c r="GA1364" s="2"/>
      <c r="GB1364" s="2"/>
      <c r="GC1364" s="2"/>
      <c r="GD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</row>
    <row r="1365" spans="1:197" s="1" customFormat="1" x14ac:dyDescent="0.25">
      <c r="A1365"/>
      <c r="B1365" s="107"/>
      <c r="C1365" s="107"/>
      <c r="D1365" s="107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/>
      <c r="Q1365"/>
      <c r="R1365" s="108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2"/>
      <c r="FZ1365" s="2"/>
      <c r="GA1365" s="2"/>
      <c r="GB1365" s="2"/>
      <c r="GC1365" s="2"/>
      <c r="GD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</row>
    <row r="1366" spans="1:197" s="1" customFormat="1" x14ac:dyDescent="0.25">
      <c r="A1366"/>
      <c r="B1366" s="107"/>
      <c r="C1366" s="107"/>
      <c r="D1366" s="107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/>
      <c r="Q1366"/>
      <c r="R1366" s="108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2"/>
      <c r="FZ1366" s="2"/>
      <c r="GA1366" s="2"/>
      <c r="GB1366" s="2"/>
      <c r="GC1366" s="2"/>
      <c r="GD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</row>
    <row r="1367" spans="1:197" s="1" customFormat="1" x14ac:dyDescent="0.25">
      <c r="A1367"/>
      <c r="B1367" s="107"/>
      <c r="C1367" s="107"/>
      <c r="D1367" s="107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/>
      <c r="Q1367"/>
      <c r="R1367" s="108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  <c r="FZ1367" s="2"/>
      <c r="GA1367" s="2"/>
      <c r="GB1367" s="2"/>
      <c r="GC1367" s="2"/>
      <c r="GD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</row>
    <row r="1368" spans="1:197" s="1" customFormat="1" x14ac:dyDescent="0.25">
      <c r="A1368"/>
      <c r="B1368" s="107"/>
      <c r="C1368" s="107"/>
      <c r="D1368" s="107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/>
      <c r="Q1368"/>
      <c r="R1368" s="108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2"/>
      <c r="FZ1368" s="2"/>
      <c r="GA1368" s="2"/>
      <c r="GB1368" s="2"/>
      <c r="GC1368" s="2"/>
      <c r="GD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</row>
    <row r="1369" spans="1:197" s="1" customFormat="1" x14ac:dyDescent="0.25">
      <c r="A1369"/>
      <c r="B1369" s="107"/>
      <c r="C1369" s="107"/>
      <c r="D1369" s="107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/>
      <c r="Q1369"/>
      <c r="R1369" s="108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  <c r="FZ1369" s="2"/>
      <c r="GA1369" s="2"/>
      <c r="GB1369" s="2"/>
      <c r="GC1369" s="2"/>
      <c r="GD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</row>
    <row r="1370" spans="1:197" s="1" customFormat="1" x14ac:dyDescent="0.25">
      <c r="A1370"/>
      <c r="B1370" s="107"/>
      <c r="C1370" s="107"/>
      <c r="D1370" s="107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/>
      <c r="Q1370"/>
      <c r="R1370" s="108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2"/>
      <c r="FZ1370" s="2"/>
      <c r="GA1370" s="2"/>
      <c r="GB1370" s="2"/>
      <c r="GC1370" s="2"/>
      <c r="GD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</row>
    <row r="1371" spans="1:197" s="1" customFormat="1" x14ac:dyDescent="0.25">
      <c r="A1371"/>
      <c r="B1371" s="107"/>
      <c r="C1371" s="107"/>
      <c r="D1371" s="107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/>
      <c r="Q1371"/>
      <c r="R1371" s="108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  <c r="FZ1371" s="2"/>
      <c r="GA1371" s="2"/>
      <c r="GB1371" s="2"/>
      <c r="GC1371" s="2"/>
      <c r="GD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</row>
    <row r="1372" spans="1:197" s="1" customFormat="1" x14ac:dyDescent="0.25">
      <c r="A1372"/>
      <c r="B1372" s="107"/>
      <c r="C1372" s="107"/>
      <c r="D1372" s="107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/>
      <c r="Q1372"/>
      <c r="R1372" s="108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  <c r="FZ1372" s="2"/>
      <c r="GA1372" s="2"/>
      <c r="GB1372" s="2"/>
      <c r="GC1372" s="2"/>
      <c r="GD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</row>
    <row r="1373" spans="1:197" s="1" customFormat="1" x14ac:dyDescent="0.25">
      <c r="A1373"/>
      <c r="B1373" s="107"/>
      <c r="C1373" s="107"/>
      <c r="D1373" s="107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/>
      <c r="Q1373"/>
      <c r="R1373" s="108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2"/>
      <c r="FZ1373" s="2"/>
      <c r="GA1373" s="2"/>
      <c r="GB1373" s="2"/>
      <c r="GC1373" s="2"/>
      <c r="GD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</row>
    <row r="1374" spans="1:197" s="1" customFormat="1" x14ac:dyDescent="0.25">
      <c r="A1374"/>
      <c r="B1374" s="107"/>
      <c r="C1374" s="107"/>
      <c r="D1374" s="107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/>
      <c r="Q1374"/>
      <c r="R1374" s="108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2"/>
      <c r="FZ1374" s="2"/>
      <c r="GA1374" s="2"/>
      <c r="GB1374" s="2"/>
      <c r="GC1374" s="2"/>
      <c r="GD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</row>
    <row r="1375" spans="1:197" s="1" customFormat="1" x14ac:dyDescent="0.25">
      <c r="A1375"/>
      <c r="B1375" s="107"/>
      <c r="C1375" s="107"/>
      <c r="D1375" s="107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/>
      <c r="Q1375"/>
      <c r="R1375" s="108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2"/>
      <c r="FZ1375" s="2"/>
      <c r="GA1375" s="2"/>
      <c r="GB1375" s="2"/>
      <c r="GC1375" s="2"/>
      <c r="GD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</row>
    <row r="1376" spans="1:197" s="1" customFormat="1" x14ac:dyDescent="0.25">
      <c r="A1376"/>
      <c r="B1376" s="107"/>
      <c r="C1376" s="107"/>
      <c r="D1376" s="107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/>
      <c r="Q1376"/>
      <c r="R1376" s="108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2"/>
      <c r="FZ1376" s="2"/>
      <c r="GA1376" s="2"/>
      <c r="GB1376" s="2"/>
      <c r="GC1376" s="2"/>
      <c r="GD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</row>
    <row r="1377" spans="1:197" s="1" customFormat="1" x14ac:dyDescent="0.25">
      <c r="A1377"/>
      <c r="B1377" s="107"/>
      <c r="C1377" s="107"/>
      <c r="D1377" s="107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/>
      <c r="Q1377"/>
      <c r="R1377" s="108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2"/>
      <c r="FZ1377" s="2"/>
      <c r="GA1377" s="2"/>
      <c r="GB1377" s="2"/>
      <c r="GC1377" s="2"/>
      <c r="GD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</row>
    <row r="1378" spans="1:197" s="1" customFormat="1" x14ac:dyDescent="0.25">
      <c r="A1378"/>
      <c r="B1378" s="107"/>
      <c r="C1378" s="107"/>
      <c r="D1378" s="107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/>
      <c r="Q1378"/>
      <c r="R1378" s="108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2"/>
      <c r="FZ1378" s="2"/>
      <c r="GA1378" s="2"/>
      <c r="GB1378" s="2"/>
      <c r="GC1378" s="2"/>
      <c r="GD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</row>
    <row r="1379" spans="1:197" s="1" customFormat="1" x14ac:dyDescent="0.25">
      <c r="A1379"/>
      <c r="B1379" s="107"/>
      <c r="C1379" s="107"/>
      <c r="D1379" s="107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/>
      <c r="Q1379"/>
      <c r="R1379" s="108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2"/>
      <c r="FZ1379" s="2"/>
      <c r="GA1379" s="2"/>
      <c r="GB1379" s="2"/>
      <c r="GC1379" s="2"/>
      <c r="GD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</row>
    <row r="1380" spans="1:197" s="1" customFormat="1" x14ac:dyDescent="0.25">
      <c r="A1380"/>
      <c r="B1380" s="107"/>
      <c r="C1380" s="107"/>
      <c r="D1380" s="107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/>
      <c r="Q1380"/>
      <c r="R1380" s="108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  <c r="FZ1380" s="2"/>
      <c r="GA1380" s="2"/>
      <c r="GB1380" s="2"/>
      <c r="GC1380" s="2"/>
      <c r="GD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</row>
    <row r="1381" spans="1:197" s="1" customFormat="1" x14ac:dyDescent="0.25">
      <c r="A1381"/>
      <c r="B1381" s="107"/>
      <c r="C1381" s="107"/>
      <c r="D1381" s="107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/>
      <c r="Q1381"/>
      <c r="R1381" s="108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</row>
    <row r="1382" spans="1:197" s="1" customFormat="1" x14ac:dyDescent="0.25">
      <c r="A1382"/>
      <c r="B1382" s="107"/>
      <c r="C1382" s="107"/>
      <c r="D1382" s="107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/>
      <c r="Q1382"/>
      <c r="R1382" s="108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  <c r="FZ1382" s="2"/>
      <c r="GA1382" s="2"/>
      <c r="GB1382" s="2"/>
      <c r="GC1382" s="2"/>
      <c r="GD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</row>
    <row r="1383" spans="1:197" s="1" customFormat="1" x14ac:dyDescent="0.25">
      <c r="A1383"/>
      <c r="B1383" s="107"/>
      <c r="C1383" s="107"/>
      <c r="D1383" s="107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/>
      <c r="Q1383"/>
      <c r="R1383" s="108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  <c r="FZ1383" s="2"/>
      <c r="GA1383" s="2"/>
      <c r="GB1383" s="2"/>
      <c r="GC1383" s="2"/>
      <c r="GD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</row>
    <row r="1384" spans="1:197" s="1" customFormat="1" x14ac:dyDescent="0.25">
      <c r="A1384"/>
      <c r="B1384" s="107"/>
      <c r="C1384" s="107"/>
      <c r="D1384" s="107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/>
      <c r="Q1384"/>
      <c r="R1384" s="108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2"/>
      <c r="FZ1384" s="2"/>
      <c r="GA1384" s="2"/>
      <c r="GB1384" s="2"/>
      <c r="GC1384" s="2"/>
      <c r="GD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</row>
    <row r="1385" spans="1:197" s="1" customFormat="1" x14ac:dyDescent="0.25">
      <c r="A1385"/>
      <c r="B1385" s="107"/>
      <c r="C1385" s="107"/>
      <c r="D1385" s="107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/>
      <c r="Q1385"/>
      <c r="R1385" s="108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2"/>
      <c r="FZ1385" s="2"/>
      <c r="GA1385" s="2"/>
      <c r="GB1385" s="2"/>
      <c r="GC1385" s="2"/>
      <c r="GD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</row>
    <row r="1386" spans="1:197" s="1" customFormat="1" x14ac:dyDescent="0.25">
      <c r="A1386"/>
      <c r="B1386" s="107"/>
      <c r="C1386" s="107"/>
      <c r="D1386" s="107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/>
      <c r="Q1386"/>
      <c r="R1386" s="108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2"/>
      <c r="FZ1386" s="2"/>
      <c r="GA1386" s="2"/>
      <c r="GB1386" s="2"/>
      <c r="GC1386" s="2"/>
      <c r="GD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</row>
    <row r="1387" spans="1:197" s="1" customFormat="1" x14ac:dyDescent="0.25">
      <c r="A1387"/>
      <c r="B1387" s="107"/>
      <c r="C1387" s="107"/>
      <c r="D1387" s="107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/>
      <c r="Q1387"/>
      <c r="R1387" s="108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2"/>
      <c r="FZ1387" s="2"/>
      <c r="GA1387" s="2"/>
      <c r="GB1387" s="2"/>
      <c r="GC1387" s="2"/>
      <c r="GD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</row>
    <row r="1388" spans="1:197" s="1" customFormat="1" x14ac:dyDescent="0.25">
      <c r="A1388"/>
      <c r="B1388" s="107"/>
      <c r="C1388" s="107"/>
      <c r="D1388" s="107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/>
      <c r="Q1388"/>
      <c r="R1388" s="108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  <c r="FW1388" s="2"/>
      <c r="FX1388" s="2"/>
      <c r="FY1388" s="2"/>
      <c r="FZ1388" s="2"/>
      <c r="GA1388" s="2"/>
      <c r="GB1388" s="2"/>
      <c r="GC1388" s="2"/>
      <c r="GD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</row>
    <row r="1389" spans="1:197" s="1" customFormat="1" x14ac:dyDescent="0.25">
      <c r="A1389"/>
      <c r="B1389" s="107"/>
      <c r="C1389" s="107"/>
      <c r="D1389" s="107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/>
      <c r="Q1389"/>
      <c r="R1389" s="108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  <c r="FW1389" s="2"/>
      <c r="FX1389" s="2"/>
      <c r="FY1389" s="2"/>
      <c r="FZ1389" s="2"/>
      <c r="GA1389" s="2"/>
      <c r="GB1389" s="2"/>
      <c r="GC1389" s="2"/>
      <c r="GD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</row>
    <row r="1390" spans="1:197" s="1" customFormat="1" x14ac:dyDescent="0.25">
      <c r="A1390"/>
      <c r="B1390" s="107"/>
      <c r="C1390" s="107"/>
      <c r="D1390" s="107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/>
      <c r="Q1390"/>
      <c r="R1390" s="108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  <c r="FW1390" s="2"/>
      <c r="FX1390" s="2"/>
      <c r="FY1390" s="2"/>
      <c r="FZ1390" s="2"/>
      <c r="GA1390" s="2"/>
      <c r="GB1390" s="2"/>
      <c r="GC1390" s="2"/>
      <c r="GD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</row>
    <row r="1391" spans="1:197" s="1" customFormat="1" x14ac:dyDescent="0.25">
      <c r="A1391"/>
      <c r="B1391" s="107"/>
      <c r="C1391" s="107"/>
      <c r="D1391" s="107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/>
      <c r="Q1391"/>
      <c r="R1391" s="108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  <c r="FW1391" s="2"/>
      <c r="FX1391" s="2"/>
      <c r="FY1391" s="2"/>
      <c r="FZ1391" s="2"/>
      <c r="GA1391" s="2"/>
      <c r="GB1391" s="2"/>
      <c r="GC1391" s="2"/>
      <c r="GD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</row>
    <row r="1392" spans="1:197" s="1" customFormat="1" x14ac:dyDescent="0.25">
      <c r="A1392"/>
      <c r="B1392" s="107"/>
      <c r="C1392" s="107"/>
      <c r="D1392" s="107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/>
      <c r="Q1392"/>
      <c r="R1392" s="108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  <c r="FW1392" s="2"/>
      <c r="FX1392" s="2"/>
      <c r="FY1392" s="2"/>
      <c r="FZ1392" s="2"/>
      <c r="GA1392" s="2"/>
      <c r="GB1392" s="2"/>
      <c r="GC1392" s="2"/>
      <c r="GD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</row>
    <row r="1393" spans="1:197" s="1" customFormat="1" x14ac:dyDescent="0.25">
      <c r="A1393"/>
      <c r="B1393" s="107"/>
      <c r="C1393" s="107"/>
      <c r="D1393" s="107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/>
      <c r="Q1393"/>
      <c r="R1393" s="108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  <c r="FW1393" s="2"/>
      <c r="FX1393" s="2"/>
      <c r="FY1393" s="2"/>
      <c r="FZ1393" s="2"/>
      <c r="GA1393" s="2"/>
      <c r="GB1393" s="2"/>
      <c r="GC1393" s="2"/>
      <c r="GD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</row>
    <row r="1394" spans="1:197" s="1" customFormat="1" x14ac:dyDescent="0.25">
      <c r="A1394"/>
      <c r="B1394" s="107"/>
      <c r="C1394" s="107"/>
      <c r="D1394" s="107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/>
      <c r="Q1394"/>
      <c r="R1394" s="108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  <c r="FW1394" s="2"/>
      <c r="FX1394" s="2"/>
      <c r="FY1394" s="2"/>
      <c r="FZ1394" s="2"/>
      <c r="GA1394" s="2"/>
      <c r="GB1394" s="2"/>
      <c r="GC1394" s="2"/>
      <c r="GD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</row>
    <row r="1395" spans="1:197" s="1" customFormat="1" x14ac:dyDescent="0.25">
      <c r="A1395"/>
      <c r="B1395" s="107"/>
      <c r="C1395" s="107"/>
      <c r="D1395" s="107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/>
      <c r="Q1395"/>
      <c r="R1395" s="108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2"/>
      <c r="FZ1395" s="2"/>
      <c r="GA1395" s="2"/>
      <c r="GB1395" s="2"/>
      <c r="GC1395" s="2"/>
      <c r="GD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</row>
    <row r="1396" spans="1:197" s="1" customFormat="1" x14ac:dyDescent="0.25">
      <c r="A1396"/>
      <c r="B1396" s="107"/>
      <c r="C1396" s="107"/>
      <c r="D1396" s="107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/>
      <c r="Q1396"/>
      <c r="R1396" s="108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2"/>
      <c r="FZ1396" s="2"/>
      <c r="GA1396" s="2"/>
      <c r="GB1396" s="2"/>
      <c r="GC1396" s="2"/>
      <c r="GD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</row>
    <row r="1397" spans="1:197" s="1" customFormat="1" x14ac:dyDescent="0.25">
      <c r="A1397"/>
      <c r="B1397" s="107"/>
      <c r="C1397" s="107"/>
      <c r="D1397" s="107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/>
      <c r="Q1397"/>
      <c r="R1397" s="108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2"/>
      <c r="FZ1397" s="2"/>
      <c r="GA1397" s="2"/>
      <c r="GB1397" s="2"/>
      <c r="GC1397" s="2"/>
      <c r="GD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</row>
    <row r="1398" spans="1:197" s="1" customFormat="1" x14ac:dyDescent="0.25">
      <c r="A1398"/>
      <c r="B1398" s="107"/>
      <c r="C1398" s="107"/>
      <c r="D1398" s="107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/>
      <c r="Q1398"/>
      <c r="R1398" s="108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2"/>
      <c r="FZ1398" s="2"/>
      <c r="GA1398" s="2"/>
      <c r="GB1398" s="2"/>
      <c r="GC1398" s="2"/>
      <c r="GD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</row>
    <row r="1399" spans="1:197" s="1" customFormat="1" x14ac:dyDescent="0.25">
      <c r="A1399"/>
      <c r="B1399" s="107"/>
      <c r="C1399" s="107"/>
      <c r="D1399" s="107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/>
      <c r="Q1399"/>
      <c r="R1399" s="108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2"/>
      <c r="FZ1399" s="2"/>
      <c r="GA1399" s="2"/>
      <c r="GB1399" s="2"/>
      <c r="GC1399" s="2"/>
      <c r="GD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</row>
    <row r="1400" spans="1:197" s="1" customFormat="1" x14ac:dyDescent="0.25">
      <c r="A1400"/>
      <c r="B1400" s="107"/>
      <c r="C1400" s="107"/>
      <c r="D1400" s="107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/>
      <c r="Q1400"/>
      <c r="R1400" s="108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  <c r="FW1400" s="2"/>
      <c r="FX1400" s="2"/>
      <c r="FY1400" s="2"/>
      <c r="FZ1400" s="2"/>
      <c r="GA1400" s="2"/>
      <c r="GB1400" s="2"/>
      <c r="GC1400" s="2"/>
      <c r="GD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</row>
    <row r="1401" spans="1:197" s="1" customFormat="1" x14ac:dyDescent="0.25">
      <c r="A1401"/>
      <c r="B1401" s="107"/>
      <c r="C1401" s="107"/>
      <c r="D1401" s="107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/>
      <c r="Q1401"/>
      <c r="R1401" s="108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  <c r="FW1401" s="2"/>
      <c r="FX1401" s="2"/>
      <c r="FY1401" s="2"/>
      <c r="FZ1401" s="2"/>
      <c r="GA1401" s="2"/>
      <c r="GB1401" s="2"/>
      <c r="GC1401" s="2"/>
      <c r="GD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</row>
    <row r="1402" spans="1:197" s="1" customFormat="1" x14ac:dyDescent="0.25">
      <c r="A1402"/>
      <c r="B1402" s="107"/>
      <c r="C1402" s="107"/>
      <c r="D1402" s="107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/>
      <c r="Q1402"/>
      <c r="R1402" s="108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  <c r="FW1402" s="2"/>
      <c r="FX1402" s="2"/>
      <c r="FY1402" s="2"/>
      <c r="FZ1402" s="2"/>
      <c r="GA1402" s="2"/>
      <c r="GB1402" s="2"/>
      <c r="GC1402" s="2"/>
      <c r="GD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</row>
    <row r="1403" spans="1:197" s="1" customFormat="1" x14ac:dyDescent="0.25">
      <c r="A1403"/>
      <c r="B1403" s="107"/>
      <c r="C1403" s="107"/>
      <c r="D1403" s="107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/>
      <c r="Q1403"/>
      <c r="R1403" s="108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  <c r="FW1403" s="2"/>
      <c r="FX1403" s="2"/>
      <c r="FY1403" s="2"/>
      <c r="FZ1403" s="2"/>
      <c r="GA1403" s="2"/>
      <c r="GB1403" s="2"/>
      <c r="GC1403" s="2"/>
      <c r="GD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</row>
    <row r="1404" spans="1:197" s="1" customFormat="1" x14ac:dyDescent="0.25">
      <c r="A1404"/>
      <c r="B1404" s="107"/>
      <c r="C1404" s="107"/>
      <c r="D1404" s="107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/>
      <c r="Q1404"/>
      <c r="R1404" s="108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  <c r="FW1404" s="2"/>
      <c r="FX1404" s="2"/>
      <c r="FY1404" s="2"/>
      <c r="FZ1404" s="2"/>
      <c r="GA1404" s="2"/>
      <c r="GB1404" s="2"/>
      <c r="GC1404" s="2"/>
      <c r="GD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</row>
    <row r="1405" spans="1:197" s="1" customFormat="1" x14ac:dyDescent="0.25">
      <c r="A1405"/>
      <c r="B1405" s="107"/>
      <c r="C1405" s="107"/>
      <c r="D1405" s="107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/>
      <c r="Q1405"/>
      <c r="R1405" s="108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  <c r="FW1405" s="2"/>
      <c r="FX1405" s="2"/>
      <c r="FY1405" s="2"/>
      <c r="FZ1405" s="2"/>
      <c r="GA1405" s="2"/>
      <c r="GB1405" s="2"/>
      <c r="GC1405" s="2"/>
      <c r="GD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</row>
    <row r="1406" spans="1:197" s="1" customFormat="1" x14ac:dyDescent="0.25">
      <c r="A1406"/>
      <c r="B1406" s="107"/>
      <c r="C1406" s="107"/>
      <c r="D1406" s="107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/>
      <c r="Q1406"/>
      <c r="R1406" s="108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  <c r="FW1406" s="2"/>
      <c r="FX1406" s="2"/>
      <c r="FY1406" s="2"/>
      <c r="FZ1406" s="2"/>
      <c r="GA1406" s="2"/>
      <c r="GB1406" s="2"/>
      <c r="GC1406" s="2"/>
      <c r="GD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</row>
    <row r="1407" spans="1:197" s="1" customFormat="1" x14ac:dyDescent="0.25">
      <c r="A1407"/>
      <c r="B1407" s="107"/>
      <c r="C1407" s="107"/>
      <c r="D1407" s="107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/>
      <c r="Q1407"/>
      <c r="R1407" s="108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  <c r="FW1407" s="2"/>
      <c r="FX1407" s="2"/>
      <c r="FY1407" s="2"/>
      <c r="FZ1407" s="2"/>
      <c r="GA1407" s="2"/>
      <c r="GB1407" s="2"/>
      <c r="GC1407" s="2"/>
      <c r="GD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</row>
    <row r="1408" spans="1:197" s="1" customFormat="1" x14ac:dyDescent="0.25">
      <c r="A1408"/>
      <c r="B1408" s="107"/>
      <c r="C1408" s="107"/>
      <c r="D1408" s="107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/>
      <c r="Q1408"/>
      <c r="R1408" s="108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  <c r="FW1408" s="2"/>
      <c r="FX1408" s="2"/>
      <c r="FY1408" s="2"/>
      <c r="FZ1408" s="2"/>
      <c r="GA1408" s="2"/>
      <c r="GB1408" s="2"/>
      <c r="GC1408" s="2"/>
      <c r="GD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</row>
    <row r="1409" spans="1:197" s="1" customFormat="1" x14ac:dyDescent="0.25">
      <c r="A1409"/>
      <c r="B1409" s="107"/>
      <c r="C1409" s="107"/>
      <c r="D1409" s="107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/>
      <c r="Q1409"/>
      <c r="R1409" s="108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  <c r="FW1409" s="2"/>
      <c r="FX1409" s="2"/>
      <c r="FY1409" s="2"/>
      <c r="FZ1409" s="2"/>
      <c r="GA1409" s="2"/>
      <c r="GB1409" s="2"/>
      <c r="GC1409" s="2"/>
      <c r="GD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</row>
    <row r="1410" spans="1:197" s="1" customFormat="1" x14ac:dyDescent="0.25">
      <c r="A1410"/>
      <c r="B1410" s="107"/>
      <c r="C1410" s="107"/>
      <c r="D1410" s="107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/>
      <c r="Q1410"/>
      <c r="R1410" s="108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  <c r="FW1410" s="2"/>
      <c r="FX1410" s="2"/>
      <c r="FY1410" s="2"/>
      <c r="FZ1410" s="2"/>
      <c r="GA1410" s="2"/>
      <c r="GB1410" s="2"/>
      <c r="GC1410" s="2"/>
      <c r="GD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</row>
    <row r="1411" spans="1:197" s="1" customFormat="1" x14ac:dyDescent="0.25">
      <c r="A1411"/>
      <c r="B1411" s="107"/>
      <c r="C1411" s="107"/>
      <c r="D1411" s="107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/>
      <c r="Q1411"/>
      <c r="R1411" s="108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  <c r="FW1411" s="2"/>
      <c r="FX1411" s="2"/>
      <c r="FY1411" s="2"/>
      <c r="FZ1411" s="2"/>
      <c r="GA1411" s="2"/>
      <c r="GB1411" s="2"/>
      <c r="GC1411" s="2"/>
      <c r="GD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</row>
    <row r="1412" spans="1:197" s="1" customFormat="1" x14ac:dyDescent="0.25">
      <c r="A1412"/>
      <c r="B1412" s="107"/>
      <c r="C1412" s="107"/>
      <c r="D1412" s="107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/>
      <c r="Q1412"/>
      <c r="R1412" s="108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  <c r="FW1412" s="2"/>
      <c r="FX1412" s="2"/>
      <c r="FY1412" s="2"/>
      <c r="FZ1412" s="2"/>
      <c r="GA1412" s="2"/>
      <c r="GB1412" s="2"/>
      <c r="GC1412" s="2"/>
      <c r="GD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</row>
    <row r="1413" spans="1:197" s="1" customFormat="1" x14ac:dyDescent="0.25">
      <c r="A1413"/>
      <c r="B1413" s="107"/>
      <c r="C1413" s="107"/>
      <c r="D1413" s="107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/>
      <c r="Q1413"/>
      <c r="R1413" s="108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  <c r="FW1413" s="2"/>
      <c r="FX1413" s="2"/>
      <c r="FY1413" s="2"/>
      <c r="FZ1413" s="2"/>
      <c r="GA1413" s="2"/>
      <c r="GB1413" s="2"/>
      <c r="GC1413" s="2"/>
      <c r="GD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</row>
    <row r="1414" spans="1:197" s="1" customFormat="1" x14ac:dyDescent="0.25">
      <c r="A1414"/>
      <c r="B1414" s="107"/>
      <c r="C1414" s="107"/>
      <c r="D1414" s="107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/>
      <c r="Q1414"/>
      <c r="R1414" s="108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  <c r="FW1414" s="2"/>
      <c r="FX1414" s="2"/>
      <c r="FY1414" s="2"/>
      <c r="FZ1414" s="2"/>
      <c r="GA1414" s="2"/>
      <c r="GB1414" s="2"/>
      <c r="GC1414" s="2"/>
      <c r="GD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</row>
    <row r="1415" spans="1:197" s="1" customFormat="1" x14ac:dyDescent="0.25">
      <c r="A1415"/>
      <c r="B1415" s="107"/>
      <c r="C1415" s="107"/>
      <c r="D1415" s="107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/>
      <c r="Q1415"/>
      <c r="R1415" s="108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  <c r="FW1415" s="2"/>
      <c r="FX1415" s="2"/>
      <c r="FY1415" s="2"/>
      <c r="FZ1415" s="2"/>
      <c r="GA1415" s="2"/>
      <c r="GB1415" s="2"/>
      <c r="GC1415" s="2"/>
      <c r="GD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</row>
    <row r="1416" spans="1:197" s="1" customFormat="1" x14ac:dyDescent="0.25">
      <c r="A1416"/>
      <c r="B1416" s="107"/>
      <c r="C1416" s="107"/>
      <c r="D1416" s="107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/>
      <c r="Q1416"/>
      <c r="R1416" s="108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  <c r="FW1416" s="2"/>
      <c r="FX1416" s="2"/>
      <c r="FY1416" s="2"/>
      <c r="FZ1416" s="2"/>
      <c r="GA1416" s="2"/>
      <c r="GB1416" s="2"/>
      <c r="GC1416" s="2"/>
      <c r="GD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</row>
    <row r="1417" spans="1:197" s="1" customFormat="1" x14ac:dyDescent="0.25">
      <c r="A1417"/>
      <c r="B1417" s="107"/>
      <c r="C1417" s="107"/>
      <c r="D1417" s="107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/>
      <c r="Q1417"/>
      <c r="R1417" s="108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  <c r="FW1417" s="2"/>
      <c r="FX1417" s="2"/>
      <c r="FY1417" s="2"/>
      <c r="FZ1417" s="2"/>
      <c r="GA1417" s="2"/>
      <c r="GB1417" s="2"/>
      <c r="GC1417" s="2"/>
      <c r="GD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</row>
    <row r="1418" spans="1:197" s="1" customFormat="1" x14ac:dyDescent="0.25">
      <c r="A1418"/>
      <c r="B1418" s="107"/>
      <c r="C1418" s="107"/>
      <c r="D1418" s="107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/>
      <c r="Q1418"/>
      <c r="R1418" s="108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  <c r="FZ1418" s="2"/>
      <c r="GA1418" s="2"/>
      <c r="GB1418" s="2"/>
      <c r="GC1418" s="2"/>
      <c r="GD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</row>
    <row r="1419" spans="1:197" s="1" customFormat="1" x14ac:dyDescent="0.25">
      <c r="A1419"/>
      <c r="B1419" s="107"/>
      <c r="C1419" s="107"/>
      <c r="D1419" s="107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/>
      <c r="Q1419"/>
      <c r="R1419" s="108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  <c r="FZ1419" s="2"/>
      <c r="GA1419" s="2"/>
      <c r="GB1419" s="2"/>
      <c r="GC1419" s="2"/>
      <c r="GD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</row>
    <row r="1420" spans="1:197" s="1" customFormat="1" x14ac:dyDescent="0.25">
      <c r="A1420"/>
      <c r="B1420" s="107"/>
      <c r="C1420" s="107"/>
      <c r="D1420" s="107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/>
      <c r="Q1420"/>
      <c r="R1420" s="108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  <c r="FW1420" s="2"/>
      <c r="FX1420" s="2"/>
      <c r="FY1420" s="2"/>
      <c r="FZ1420" s="2"/>
      <c r="GA1420" s="2"/>
      <c r="GB1420" s="2"/>
      <c r="GC1420" s="2"/>
      <c r="GD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</row>
    <row r="1421" spans="1:197" s="1" customFormat="1" x14ac:dyDescent="0.25">
      <c r="A1421"/>
      <c r="B1421" s="107"/>
      <c r="C1421" s="107"/>
      <c r="D1421" s="107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/>
      <c r="Q1421"/>
      <c r="R1421" s="108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  <c r="FW1421" s="2"/>
      <c r="FX1421" s="2"/>
      <c r="FY1421" s="2"/>
      <c r="FZ1421" s="2"/>
      <c r="GA1421" s="2"/>
      <c r="GB1421" s="2"/>
      <c r="GC1421" s="2"/>
      <c r="GD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</row>
    <row r="1422" spans="1:197" s="1" customFormat="1" x14ac:dyDescent="0.25">
      <c r="A1422"/>
      <c r="B1422" s="107"/>
      <c r="C1422" s="107"/>
      <c r="D1422" s="107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/>
      <c r="Q1422"/>
      <c r="R1422" s="108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  <c r="FZ1422" s="2"/>
      <c r="GA1422" s="2"/>
      <c r="GB1422" s="2"/>
      <c r="GC1422" s="2"/>
      <c r="GD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</row>
    <row r="1423" spans="1:197" s="1" customFormat="1" x14ac:dyDescent="0.25">
      <c r="A1423"/>
      <c r="B1423" s="107"/>
      <c r="C1423" s="107"/>
      <c r="D1423" s="107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/>
      <c r="Q1423"/>
      <c r="R1423" s="108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  <c r="FZ1423" s="2"/>
      <c r="GA1423" s="2"/>
      <c r="GB1423" s="2"/>
      <c r="GC1423" s="2"/>
      <c r="GD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</row>
    <row r="1424" spans="1:197" s="1" customFormat="1" x14ac:dyDescent="0.25">
      <c r="A1424"/>
      <c r="B1424" s="107"/>
      <c r="C1424" s="107"/>
      <c r="D1424" s="107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/>
      <c r="Q1424"/>
      <c r="R1424" s="108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  <c r="FZ1424" s="2"/>
      <c r="GA1424" s="2"/>
      <c r="GB1424" s="2"/>
      <c r="GC1424" s="2"/>
      <c r="GD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</row>
    <row r="1425" spans="1:197" s="1" customFormat="1" x14ac:dyDescent="0.25">
      <c r="A1425"/>
      <c r="B1425" s="107"/>
      <c r="C1425" s="107"/>
      <c r="D1425" s="107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/>
      <c r="Q1425"/>
      <c r="R1425" s="108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</row>
    <row r="1426" spans="1:197" s="1" customFormat="1" x14ac:dyDescent="0.25">
      <c r="A1426"/>
      <c r="B1426" s="107"/>
      <c r="C1426" s="107"/>
      <c r="D1426" s="107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/>
      <c r="Q1426"/>
      <c r="R1426" s="108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  <c r="FZ1426" s="2"/>
      <c r="GA1426" s="2"/>
      <c r="GB1426" s="2"/>
      <c r="GC1426" s="2"/>
      <c r="GD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</row>
    <row r="1427" spans="1:197" s="1" customFormat="1" x14ac:dyDescent="0.25">
      <c r="A1427"/>
      <c r="B1427" s="107"/>
      <c r="C1427" s="107"/>
      <c r="D1427" s="107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/>
      <c r="Q1427"/>
      <c r="R1427" s="108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  <c r="FZ1427" s="2"/>
      <c r="GA1427" s="2"/>
      <c r="GB1427" s="2"/>
      <c r="GC1427" s="2"/>
      <c r="GD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</row>
    <row r="1428" spans="1:197" s="1" customFormat="1" x14ac:dyDescent="0.25">
      <c r="A1428"/>
      <c r="B1428" s="107"/>
      <c r="C1428" s="107"/>
      <c r="D1428" s="107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/>
      <c r="Q1428"/>
      <c r="R1428" s="108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  <c r="FZ1428" s="2"/>
      <c r="GA1428" s="2"/>
      <c r="GB1428" s="2"/>
      <c r="GC1428" s="2"/>
      <c r="GD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</row>
    <row r="1429" spans="1:197" s="1" customFormat="1" x14ac:dyDescent="0.25">
      <c r="A1429"/>
      <c r="B1429" s="107"/>
      <c r="C1429" s="107"/>
      <c r="D1429" s="107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/>
      <c r="Q1429"/>
      <c r="R1429" s="108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  <c r="FZ1429" s="2"/>
      <c r="GA1429" s="2"/>
      <c r="GB1429" s="2"/>
      <c r="GC1429" s="2"/>
      <c r="GD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</row>
    <row r="1430" spans="1:197" s="1" customFormat="1" x14ac:dyDescent="0.25">
      <c r="A1430"/>
      <c r="B1430" s="107"/>
      <c r="C1430" s="107"/>
      <c r="D1430" s="107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/>
      <c r="Q1430"/>
      <c r="R1430" s="108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  <c r="FZ1430" s="2"/>
      <c r="GA1430" s="2"/>
      <c r="GB1430" s="2"/>
      <c r="GC1430" s="2"/>
      <c r="GD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</row>
    <row r="1431" spans="1:197" s="1" customFormat="1" x14ac:dyDescent="0.25">
      <c r="A1431"/>
      <c r="B1431" s="107"/>
      <c r="C1431" s="107"/>
      <c r="D1431" s="107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/>
      <c r="Q1431"/>
      <c r="R1431" s="108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</row>
    <row r="1432" spans="1:197" s="1" customFormat="1" x14ac:dyDescent="0.25">
      <c r="A1432"/>
      <c r="B1432" s="107"/>
      <c r="C1432" s="107"/>
      <c r="D1432" s="107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/>
      <c r="Q1432"/>
      <c r="R1432" s="108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  <c r="FZ1432" s="2"/>
      <c r="GA1432" s="2"/>
      <c r="GB1432" s="2"/>
      <c r="GC1432" s="2"/>
      <c r="GD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</row>
    <row r="1433" spans="1:197" s="1" customFormat="1" x14ac:dyDescent="0.25">
      <c r="A1433"/>
      <c r="B1433" s="107"/>
      <c r="C1433" s="107"/>
      <c r="D1433" s="107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/>
      <c r="Q1433"/>
      <c r="R1433" s="108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  <c r="FZ1433" s="2"/>
      <c r="GA1433" s="2"/>
      <c r="GB1433" s="2"/>
      <c r="GC1433" s="2"/>
      <c r="GD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</row>
    <row r="1434" spans="1:197" s="1" customFormat="1" x14ac:dyDescent="0.25">
      <c r="A1434"/>
      <c r="B1434" s="107"/>
      <c r="C1434" s="107"/>
      <c r="D1434" s="107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/>
      <c r="Q1434"/>
      <c r="R1434" s="108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  <c r="FZ1434" s="2"/>
      <c r="GA1434" s="2"/>
      <c r="GB1434" s="2"/>
      <c r="GC1434" s="2"/>
      <c r="GD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</row>
    <row r="1435" spans="1:197" s="1" customFormat="1" x14ac:dyDescent="0.25">
      <c r="A1435"/>
      <c r="B1435" s="107"/>
      <c r="C1435" s="107"/>
      <c r="D1435" s="107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/>
      <c r="Q1435"/>
      <c r="R1435" s="108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  <c r="FZ1435" s="2"/>
      <c r="GA1435" s="2"/>
      <c r="GB1435" s="2"/>
      <c r="GC1435" s="2"/>
      <c r="GD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</row>
    <row r="1436" spans="1:197" s="1" customFormat="1" x14ac:dyDescent="0.25">
      <c r="A1436"/>
      <c r="B1436" s="107"/>
      <c r="C1436" s="107"/>
      <c r="D1436" s="107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/>
      <c r="Q1436"/>
      <c r="R1436" s="108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  <c r="FZ1436" s="2"/>
      <c r="GA1436" s="2"/>
      <c r="GB1436" s="2"/>
      <c r="GC1436" s="2"/>
      <c r="GD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</row>
    <row r="1437" spans="1:197" s="1" customFormat="1" x14ac:dyDescent="0.25">
      <c r="A1437"/>
      <c r="B1437" s="107"/>
      <c r="C1437" s="107"/>
      <c r="D1437" s="107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/>
      <c r="Q1437"/>
      <c r="R1437" s="108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  <c r="FZ1437" s="2"/>
      <c r="GA1437" s="2"/>
      <c r="GB1437" s="2"/>
      <c r="GC1437" s="2"/>
      <c r="GD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</row>
    <row r="1438" spans="1:197" s="1" customFormat="1" x14ac:dyDescent="0.25">
      <c r="A1438"/>
      <c r="B1438" s="107"/>
      <c r="C1438" s="107"/>
      <c r="D1438" s="107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/>
      <c r="Q1438"/>
      <c r="R1438" s="108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  <c r="FZ1438" s="2"/>
      <c r="GA1438" s="2"/>
      <c r="GB1438" s="2"/>
      <c r="GC1438" s="2"/>
      <c r="GD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</row>
    <row r="1439" spans="1:197" s="1" customFormat="1" x14ac:dyDescent="0.25">
      <c r="A1439"/>
      <c r="B1439" s="107"/>
      <c r="C1439" s="107"/>
      <c r="D1439" s="107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/>
      <c r="Q1439"/>
      <c r="R1439" s="108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  <c r="FZ1439" s="2"/>
      <c r="GA1439" s="2"/>
      <c r="GB1439" s="2"/>
      <c r="GC1439" s="2"/>
      <c r="GD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</row>
    <row r="1440" spans="1:197" s="1" customFormat="1" x14ac:dyDescent="0.25">
      <c r="A1440"/>
      <c r="B1440" s="107"/>
      <c r="C1440" s="107"/>
      <c r="D1440" s="107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/>
      <c r="Q1440"/>
      <c r="R1440" s="108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2"/>
      <c r="FZ1440" s="2"/>
      <c r="GA1440" s="2"/>
      <c r="GB1440" s="2"/>
      <c r="GC1440" s="2"/>
      <c r="GD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</row>
    <row r="1441" spans="1:197" s="1" customFormat="1" x14ac:dyDescent="0.25">
      <c r="A1441"/>
      <c r="B1441" s="107"/>
      <c r="C1441" s="107"/>
      <c r="D1441" s="107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/>
      <c r="Q1441"/>
      <c r="R1441" s="108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2"/>
      <c r="FZ1441" s="2"/>
      <c r="GA1441" s="2"/>
      <c r="GB1441" s="2"/>
      <c r="GC1441" s="2"/>
      <c r="GD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</row>
    <row r="1442" spans="1:197" s="1" customFormat="1" x14ac:dyDescent="0.25">
      <c r="A1442"/>
      <c r="B1442" s="107"/>
      <c r="C1442" s="107"/>
      <c r="D1442" s="107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/>
      <c r="Q1442"/>
      <c r="R1442" s="108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2"/>
      <c r="FZ1442" s="2"/>
      <c r="GA1442" s="2"/>
      <c r="GB1442" s="2"/>
      <c r="GC1442" s="2"/>
      <c r="GD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</row>
    <row r="1443" spans="1:197" s="1" customFormat="1" x14ac:dyDescent="0.25">
      <c r="A1443"/>
      <c r="B1443" s="107"/>
      <c r="C1443" s="107"/>
      <c r="D1443" s="107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/>
      <c r="Q1443"/>
      <c r="R1443" s="108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2"/>
      <c r="FZ1443" s="2"/>
      <c r="GA1443" s="2"/>
      <c r="GB1443" s="2"/>
      <c r="GC1443" s="2"/>
      <c r="GD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</row>
    <row r="1444" spans="1:197" s="1" customFormat="1" x14ac:dyDescent="0.25">
      <c r="A1444"/>
      <c r="B1444" s="107"/>
      <c r="C1444" s="107"/>
      <c r="D1444" s="107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/>
      <c r="Q1444"/>
      <c r="R1444" s="108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2"/>
      <c r="FZ1444" s="2"/>
      <c r="GA1444" s="2"/>
      <c r="GB1444" s="2"/>
      <c r="GC1444" s="2"/>
      <c r="GD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</row>
    <row r="1445" spans="1:197" s="1" customFormat="1" x14ac:dyDescent="0.25">
      <c r="A1445"/>
      <c r="B1445" s="107"/>
      <c r="C1445" s="107"/>
      <c r="D1445" s="107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/>
      <c r="Q1445"/>
      <c r="R1445" s="108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2"/>
      <c r="FZ1445" s="2"/>
      <c r="GA1445" s="2"/>
      <c r="GB1445" s="2"/>
      <c r="GC1445" s="2"/>
      <c r="GD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</row>
    <row r="1446" spans="1:197" s="1" customFormat="1" x14ac:dyDescent="0.25">
      <c r="A1446"/>
      <c r="B1446" s="107"/>
      <c r="C1446" s="107"/>
      <c r="D1446" s="107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/>
      <c r="Q1446"/>
      <c r="R1446" s="108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2"/>
      <c r="FZ1446" s="2"/>
      <c r="GA1446" s="2"/>
      <c r="GB1446" s="2"/>
      <c r="GC1446" s="2"/>
      <c r="GD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</row>
    <row r="1447" spans="1:197" s="1" customFormat="1" x14ac:dyDescent="0.25">
      <c r="A1447"/>
      <c r="B1447" s="107"/>
      <c r="C1447" s="107"/>
      <c r="D1447" s="107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/>
      <c r="Q1447"/>
      <c r="R1447" s="108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</row>
    <row r="1448" spans="1:197" s="1" customFormat="1" x14ac:dyDescent="0.25">
      <c r="A1448"/>
      <c r="B1448" s="107"/>
      <c r="C1448" s="107"/>
      <c r="D1448" s="107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/>
      <c r="Q1448"/>
      <c r="R1448" s="108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2"/>
      <c r="FZ1448" s="2"/>
      <c r="GA1448" s="2"/>
      <c r="GB1448" s="2"/>
      <c r="GC1448" s="2"/>
      <c r="GD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</row>
    <row r="1449" spans="1:197" s="1" customFormat="1" x14ac:dyDescent="0.25">
      <c r="A1449"/>
      <c r="B1449" s="107"/>
      <c r="C1449" s="107"/>
      <c r="D1449" s="107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/>
      <c r="Q1449"/>
      <c r="R1449" s="108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2"/>
      <c r="FZ1449" s="2"/>
      <c r="GA1449" s="2"/>
      <c r="GB1449" s="2"/>
      <c r="GC1449" s="2"/>
      <c r="GD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</row>
    <row r="1450" spans="1:197" s="1" customFormat="1" x14ac:dyDescent="0.25">
      <c r="A1450"/>
      <c r="B1450" s="107"/>
      <c r="C1450" s="107"/>
      <c r="D1450" s="107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/>
      <c r="Q1450"/>
      <c r="R1450" s="108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2"/>
      <c r="FZ1450" s="2"/>
      <c r="GA1450" s="2"/>
      <c r="GB1450" s="2"/>
      <c r="GC1450" s="2"/>
      <c r="GD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</row>
    <row r="1451" spans="1:197" s="1" customFormat="1" x14ac:dyDescent="0.25">
      <c r="A1451"/>
      <c r="B1451" s="107"/>
      <c r="C1451" s="107"/>
      <c r="D1451" s="107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/>
      <c r="Q1451"/>
      <c r="R1451" s="108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  <c r="FW1451" s="2"/>
      <c r="FX1451" s="2"/>
      <c r="FY1451" s="2"/>
      <c r="FZ1451" s="2"/>
      <c r="GA1451" s="2"/>
      <c r="GB1451" s="2"/>
      <c r="GC1451" s="2"/>
      <c r="GD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</row>
    <row r="1452" spans="1:197" s="1" customFormat="1" x14ac:dyDescent="0.25">
      <c r="A1452"/>
      <c r="B1452" s="107"/>
      <c r="C1452" s="107"/>
      <c r="D1452" s="107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/>
      <c r="Q1452"/>
      <c r="R1452" s="108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  <c r="FW1452" s="2"/>
      <c r="FX1452" s="2"/>
      <c r="FY1452" s="2"/>
      <c r="FZ1452" s="2"/>
      <c r="GA1452" s="2"/>
      <c r="GB1452" s="2"/>
      <c r="GC1452" s="2"/>
      <c r="GD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</row>
    <row r="1453" spans="1:197" s="1" customFormat="1" x14ac:dyDescent="0.25">
      <c r="A1453"/>
      <c r="B1453" s="107"/>
      <c r="C1453" s="107"/>
      <c r="D1453" s="107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/>
      <c r="Q1453"/>
      <c r="R1453" s="108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  <c r="FW1453" s="2"/>
      <c r="FX1453" s="2"/>
      <c r="FY1453" s="2"/>
      <c r="FZ1453" s="2"/>
      <c r="GA1453" s="2"/>
      <c r="GB1453" s="2"/>
      <c r="GC1453" s="2"/>
      <c r="GD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</row>
    <row r="1454" spans="1:197" s="1" customFormat="1" x14ac:dyDescent="0.25">
      <c r="A1454"/>
      <c r="B1454" s="107"/>
      <c r="C1454" s="107"/>
      <c r="D1454" s="107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/>
      <c r="Q1454"/>
      <c r="R1454" s="108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  <c r="FW1454" s="2"/>
      <c r="FX1454" s="2"/>
      <c r="FY1454" s="2"/>
      <c r="FZ1454" s="2"/>
      <c r="GA1454" s="2"/>
      <c r="GB1454" s="2"/>
      <c r="GC1454" s="2"/>
      <c r="GD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</row>
    <row r="1455" spans="1:197" s="1" customFormat="1" x14ac:dyDescent="0.25">
      <c r="A1455"/>
      <c r="B1455" s="107"/>
      <c r="C1455" s="107"/>
      <c r="D1455" s="107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/>
      <c r="Q1455"/>
      <c r="R1455" s="108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  <c r="FW1455" s="2"/>
      <c r="FX1455" s="2"/>
      <c r="FY1455" s="2"/>
      <c r="FZ1455" s="2"/>
      <c r="GA1455" s="2"/>
      <c r="GB1455" s="2"/>
      <c r="GC1455" s="2"/>
      <c r="GD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</row>
    <row r="1456" spans="1:197" s="1" customFormat="1" x14ac:dyDescent="0.25">
      <c r="A1456"/>
      <c r="B1456" s="107"/>
      <c r="C1456" s="107"/>
      <c r="D1456" s="107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/>
      <c r="Q1456"/>
      <c r="R1456" s="108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  <c r="FW1456" s="2"/>
      <c r="FX1456" s="2"/>
      <c r="FY1456" s="2"/>
      <c r="FZ1456" s="2"/>
      <c r="GA1456" s="2"/>
      <c r="GB1456" s="2"/>
      <c r="GC1456" s="2"/>
      <c r="GD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</row>
    <row r="1457" spans="1:197" s="1" customFormat="1" x14ac:dyDescent="0.25">
      <c r="A1457"/>
      <c r="B1457" s="107"/>
      <c r="C1457" s="107"/>
      <c r="D1457" s="107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/>
      <c r="Q1457"/>
      <c r="R1457" s="108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</row>
    <row r="1458" spans="1:197" s="1" customFormat="1" x14ac:dyDescent="0.25">
      <c r="A1458"/>
      <c r="B1458" s="107"/>
      <c r="C1458" s="107"/>
      <c r="D1458" s="107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/>
      <c r="Q1458"/>
      <c r="R1458" s="108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  <c r="FW1458" s="2"/>
      <c r="FX1458" s="2"/>
      <c r="FY1458" s="2"/>
      <c r="FZ1458" s="2"/>
      <c r="GA1458" s="2"/>
      <c r="GB1458" s="2"/>
      <c r="GC1458" s="2"/>
      <c r="GD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</row>
    <row r="1459" spans="1:197" s="1" customFormat="1" x14ac:dyDescent="0.25">
      <c r="A1459"/>
      <c r="B1459" s="107"/>
      <c r="C1459" s="107"/>
      <c r="D1459" s="107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/>
      <c r="Q1459"/>
      <c r="R1459" s="108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  <c r="FW1459" s="2"/>
      <c r="FX1459" s="2"/>
      <c r="FY1459" s="2"/>
      <c r="FZ1459" s="2"/>
      <c r="GA1459" s="2"/>
      <c r="GB1459" s="2"/>
      <c r="GC1459" s="2"/>
      <c r="GD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</row>
    <row r="1460" spans="1:197" s="1" customFormat="1" x14ac:dyDescent="0.25">
      <c r="A1460"/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/>
      <c r="Q1460"/>
      <c r="R1460" s="108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2"/>
      <c r="FZ1460" s="2"/>
      <c r="GA1460" s="2"/>
      <c r="GB1460" s="2"/>
      <c r="GC1460" s="2"/>
      <c r="GD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</row>
    <row r="1461" spans="1:197" s="1" customFormat="1" x14ac:dyDescent="0.25">
      <c r="A1461"/>
      <c r="B1461" s="107"/>
      <c r="C1461" s="107"/>
      <c r="D1461" s="107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/>
      <c r="Q1461"/>
      <c r="R1461" s="108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2"/>
      <c r="FZ1461" s="2"/>
      <c r="GA1461" s="2"/>
      <c r="GB1461" s="2"/>
      <c r="GC1461" s="2"/>
      <c r="GD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</row>
    <row r="1462" spans="1:197" s="1" customFormat="1" x14ac:dyDescent="0.25">
      <c r="A1462"/>
      <c r="B1462" s="107"/>
      <c r="C1462" s="107"/>
      <c r="D1462" s="107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/>
      <c r="Q1462"/>
      <c r="R1462" s="108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2"/>
      <c r="FZ1462" s="2"/>
      <c r="GA1462" s="2"/>
      <c r="GB1462" s="2"/>
      <c r="GC1462" s="2"/>
      <c r="GD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</row>
    <row r="1463" spans="1:197" s="1" customFormat="1" x14ac:dyDescent="0.25">
      <c r="A1463"/>
      <c r="B1463" s="107"/>
      <c r="C1463" s="107"/>
      <c r="D1463" s="107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/>
      <c r="Q1463"/>
      <c r="R1463" s="108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2"/>
      <c r="FZ1463" s="2"/>
      <c r="GA1463" s="2"/>
      <c r="GB1463" s="2"/>
      <c r="GC1463" s="2"/>
      <c r="GD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</row>
    <row r="1464" spans="1:197" s="1" customFormat="1" x14ac:dyDescent="0.25">
      <c r="A1464"/>
      <c r="B1464" s="107"/>
      <c r="C1464" s="107"/>
      <c r="D1464" s="107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/>
      <c r="Q1464"/>
      <c r="R1464" s="108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2"/>
      <c r="FZ1464" s="2"/>
      <c r="GA1464" s="2"/>
      <c r="GB1464" s="2"/>
      <c r="GC1464" s="2"/>
      <c r="GD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</row>
    <row r="1465" spans="1:197" s="1" customFormat="1" x14ac:dyDescent="0.25">
      <c r="A1465"/>
      <c r="B1465" s="107"/>
      <c r="C1465" s="107"/>
      <c r="D1465" s="107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/>
      <c r="Q1465"/>
      <c r="R1465" s="108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2"/>
      <c r="FZ1465" s="2"/>
      <c r="GA1465" s="2"/>
      <c r="GB1465" s="2"/>
      <c r="GC1465" s="2"/>
      <c r="GD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</row>
    <row r="1466" spans="1:197" s="1" customFormat="1" x14ac:dyDescent="0.25">
      <c r="A1466"/>
      <c r="B1466" s="107"/>
      <c r="C1466" s="107"/>
      <c r="D1466" s="107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/>
      <c r="Q1466"/>
      <c r="R1466" s="108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2"/>
      <c r="FZ1466" s="2"/>
      <c r="GA1466" s="2"/>
      <c r="GB1466" s="2"/>
      <c r="GC1466" s="2"/>
      <c r="GD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</row>
    <row r="1467" spans="1:197" s="1" customFormat="1" x14ac:dyDescent="0.25">
      <c r="A1467"/>
      <c r="B1467" s="107"/>
      <c r="C1467" s="107"/>
      <c r="D1467" s="107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/>
      <c r="Q1467"/>
      <c r="R1467" s="108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2"/>
      <c r="FZ1467" s="2"/>
      <c r="GA1467" s="2"/>
      <c r="GB1467" s="2"/>
      <c r="GC1467" s="2"/>
      <c r="GD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</row>
    <row r="1468" spans="1:197" s="1" customFormat="1" x14ac:dyDescent="0.25">
      <c r="A1468"/>
      <c r="B1468" s="107"/>
      <c r="C1468" s="107"/>
      <c r="D1468" s="107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/>
      <c r="Q1468"/>
      <c r="R1468" s="108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2"/>
      <c r="FZ1468" s="2"/>
      <c r="GA1468" s="2"/>
      <c r="GB1468" s="2"/>
      <c r="GC1468" s="2"/>
      <c r="GD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</row>
    <row r="1469" spans="1:197" s="1" customFormat="1" x14ac:dyDescent="0.25">
      <c r="A1469"/>
      <c r="B1469" s="107"/>
      <c r="C1469" s="107"/>
      <c r="D1469" s="107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/>
      <c r="Q1469"/>
      <c r="R1469" s="108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</row>
    <row r="1470" spans="1:197" s="1" customFormat="1" x14ac:dyDescent="0.25">
      <c r="A1470"/>
      <c r="B1470" s="107"/>
      <c r="C1470" s="107"/>
      <c r="D1470" s="107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/>
      <c r="Q1470"/>
      <c r="R1470" s="108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2"/>
      <c r="FZ1470" s="2"/>
      <c r="GA1470" s="2"/>
      <c r="GB1470" s="2"/>
      <c r="GC1470" s="2"/>
      <c r="GD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</row>
    <row r="1471" spans="1:197" s="1" customFormat="1" x14ac:dyDescent="0.25">
      <c r="A1471"/>
      <c r="B1471" s="107"/>
      <c r="C1471" s="107"/>
      <c r="D1471" s="107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/>
      <c r="Q1471"/>
      <c r="R1471" s="108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2"/>
      <c r="FZ1471" s="2"/>
      <c r="GA1471" s="2"/>
      <c r="GB1471" s="2"/>
      <c r="GC1471" s="2"/>
      <c r="GD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</row>
    <row r="1472" spans="1:197" s="1" customFormat="1" x14ac:dyDescent="0.25">
      <c r="A1472"/>
      <c r="B1472" s="107"/>
      <c r="C1472" s="107"/>
      <c r="D1472" s="107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/>
      <c r="Q1472"/>
      <c r="R1472" s="108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2"/>
      <c r="FZ1472" s="2"/>
      <c r="GA1472" s="2"/>
      <c r="GB1472" s="2"/>
      <c r="GC1472" s="2"/>
      <c r="GD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</row>
    <row r="1473" spans="1:197" s="1" customFormat="1" x14ac:dyDescent="0.25">
      <c r="A1473"/>
      <c r="B1473" s="107"/>
      <c r="C1473" s="107"/>
      <c r="D1473" s="107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/>
      <c r="Q1473"/>
      <c r="R1473" s="108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2"/>
      <c r="FZ1473" s="2"/>
      <c r="GA1473" s="2"/>
      <c r="GB1473" s="2"/>
      <c r="GC1473" s="2"/>
      <c r="GD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</row>
    <row r="1474" spans="1:197" s="1" customFormat="1" x14ac:dyDescent="0.25">
      <c r="A1474"/>
      <c r="B1474" s="107"/>
      <c r="C1474" s="107"/>
      <c r="D1474" s="107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/>
      <c r="Q1474"/>
      <c r="R1474" s="108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2"/>
      <c r="FZ1474" s="2"/>
      <c r="GA1474" s="2"/>
      <c r="GB1474" s="2"/>
      <c r="GC1474" s="2"/>
      <c r="GD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</row>
    <row r="1475" spans="1:197" s="1" customFormat="1" x14ac:dyDescent="0.25">
      <c r="A1475"/>
      <c r="B1475" s="107"/>
      <c r="C1475" s="107"/>
      <c r="D1475" s="107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/>
      <c r="Q1475"/>
      <c r="R1475" s="108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  <c r="FW1475" s="2"/>
      <c r="FX1475" s="2"/>
      <c r="FY1475" s="2"/>
      <c r="FZ1475" s="2"/>
      <c r="GA1475" s="2"/>
      <c r="GB1475" s="2"/>
      <c r="GC1475" s="2"/>
      <c r="GD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</row>
    <row r="1476" spans="1:197" s="1" customFormat="1" x14ac:dyDescent="0.25">
      <c r="A1476"/>
      <c r="B1476" s="107"/>
      <c r="C1476" s="107"/>
      <c r="D1476" s="107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/>
      <c r="Q1476"/>
      <c r="R1476" s="108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  <c r="FW1476" s="2"/>
      <c r="FX1476" s="2"/>
      <c r="FY1476" s="2"/>
      <c r="FZ1476" s="2"/>
      <c r="GA1476" s="2"/>
      <c r="GB1476" s="2"/>
      <c r="GC1476" s="2"/>
      <c r="GD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</row>
    <row r="1477" spans="1:197" s="1" customFormat="1" x14ac:dyDescent="0.25">
      <c r="A1477"/>
      <c r="B1477" s="107"/>
      <c r="C1477" s="107"/>
      <c r="D1477" s="107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/>
      <c r="Q1477"/>
      <c r="R1477" s="108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  <c r="FW1477" s="2"/>
      <c r="FX1477" s="2"/>
      <c r="FY1477" s="2"/>
      <c r="FZ1477" s="2"/>
      <c r="GA1477" s="2"/>
      <c r="GB1477" s="2"/>
      <c r="GC1477" s="2"/>
      <c r="GD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</row>
    <row r="1478" spans="1:197" s="1" customFormat="1" x14ac:dyDescent="0.25">
      <c r="A1478"/>
      <c r="B1478" s="107"/>
      <c r="C1478" s="107"/>
      <c r="D1478" s="107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/>
      <c r="Q1478"/>
      <c r="R1478" s="108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  <c r="FW1478" s="2"/>
      <c r="FX1478" s="2"/>
      <c r="FY1478" s="2"/>
      <c r="FZ1478" s="2"/>
      <c r="GA1478" s="2"/>
      <c r="GB1478" s="2"/>
      <c r="GC1478" s="2"/>
      <c r="GD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</row>
    <row r="1479" spans="1:197" s="1" customFormat="1" x14ac:dyDescent="0.25">
      <c r="A1479"/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/>
      <c r="Q1479"/>
      <c r="R1479" s="108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  <c r="FW1479" s="2"/>
      <c r="FX1479" s="2"/>
      <c r="FY1479" s="2"/>
      <c r="FZ1479" s="2"/>
      <c r="GA1479" s="2"/>
      <c r="GB1479" s="2"/>
      <c r="GC1479" s="2"/>
      <c r="GD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</row>
    <row r="1480" spans="1:197" s="1" customFormat="1" x14ac:dyDescent="0.25">
      <c r="A1480"/>
      <c r="B1480" s="107"/>
      <c r="C1480" s="107"/>
      <c r="D1480" s="107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/>
      <c r="Q1480"/>
      <c r="R1480" s="108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  <c r="FW1480" s="2"/>
      <c r="FX1480" s="2"/>
      <c r="FY1480" s="2"/>
      <c r="FZ1480" s="2"/>
      <c r="GA1480" s="2"/>
      <c r="GB1480" s="2"/>
      <c r="GC1480" s="2"/>
      <c r="GD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</row>
    <row r="1481" spans="1:197" s="1" customFormat="1" x14ac:dyDescent="0.25">
      <c r="A1481"/>
      <c r="B1481" s="107"/>
      <c r="C1481" s="107"/>
      <c r="D1481" s="107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/>
      <c r="Q1481"/>
      <c r="R1481" s="108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  <c r="FW1481" s="2"/>
      <c r="FX1481" s="2"/>
      <c r="FY1481" s="2"/>
      <c r="FZ1481" s="2"/>
      <c r="GA1481" s="2"/>
      <c r="GB1481" s="2"/>
      <c r="GC1481" s="2"/>
      <c r="GD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</row>
    <row r="1482" spans="1:197" s="1" customFormat="1" x14ac:dyDescent="0.25">
      <c r="A1482"/>
      <c r="B1482" s="107"/>
      <c r="C1482" s="107"/>
      <c r="D1482" s="107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/>
      <c r="Q1482"/>
      <c r="R1482" s="108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  <c r="FW1482" s="2"/>
      <c r="FX1482" s="2"/>
      <c r="FY1482" s="2"/>
      <c r="FZ1482" s="2"/>
      <c r="GA1482" s="2"/>
      <c r="GB1482" s="2"/>
      <c r="GC1482" s="2"/>
      <c r="GD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</row>
    <row r="1483" spans="1:197" s="1" customFormat="1" x14ac:dyDescent="0.25">
      <c r="A1483"/>
      <c r="B1483" s="107"/>
      <c r="C1483" s="107"/>
      <c r="D1483" s="107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/>
      <c r="Q1483"/>
      <c r="R1483" s="108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  <c r="FW1483" s="2"/>
      <c r="FX1483" s="2"/>
      <c r="FY1483" s="2"/>
      <c r="FZ1483" s="2"/>
      <c r="GA1483" s="2"/>
      <c r="GB1483" s="2"/>
      <c r="GC1483" s="2"/>
      <c r="GD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</row>
    <row r="1484" spans="1:197" s="1" customFormat="1" x14ac:dyDescent="0.25">
      <c r="A1484"/>
      <c r="B1484" s="107"/>
      <c r="C1484" s="107"/>
      <c r="D1484" s="107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/>
      <c r="Q1484"/>
      <c r="R1484" s="108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  <c r="FW1484" s="2"/>
      <c r="FX1484" s="2"/>
      <c r="FY1484" s="2"/>
      <c r="FZ1484" s="2"/>
      <c r="GA1484" s="2"/>
      <c r="GB1484" s="2"/>
      <c r="GC1484" s="2"/>
      <c r="GD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</row>
    <row r="1485" spans="1:197" s="1" customFormat="1" x14ac:dyDescent="0.25">
      <c r="A1485"/>
      <c r="B1485" s="107"/>
      <c r="C1485" s="107"/>
      <c r="D1485" s="107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/>
      <c r="Q1485"/>
      <c r="R1485" s="108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  <c r="FW1485" s="2"/>
      <c r="FX1485" s="2"/>
      <c r="FY1485" s="2"/>
      <c r="FZ1485" s="2"/>
      <c r="GA1485" s="2"/>
      <c r="GB1485" s="2"/>
      <c r="GC1485" s="2"/>
      <c r="GD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</row>
    <row r="1486" spans="1:197" s="1" customFormat="1" x14ac:dyDescent="0.25">
      <c r="A1486"/>
      <c r="B1486" s="107"/>
      <c r="C1486" s="107"/>
      <c r="D1486" s="107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/>
      <c r="Q1486"/>
      <c r="R1486" s="108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  <c r="FW1486" s="2"/>
      <c r="FX1486" s="2"/>
      <c r="FY1486" s="2"/>
      <c r="FZ1486" s="2"/>
      <c r="GA1486" s="2"/>
      <c r="GB1486" s="2"/>
      <c r="GC1486" s="2"/>
      <c r="GD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</row>
    <row r="1487" spans="1:197" s="1" customFormat="1" x14ac:dyDescent="0.25">
      <c r="A1487"/>
      <c r="B1487" s="107"/>
      <c r="C1487" s="107"/>
      <c r="D1487" s="107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/>
      <c r="Q1487"/>
      <c r="R1487" s="108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  <c r="FW1487" s="2"/>
      <c r="FX1487" s="2"/>
      <c r="FY1487" s="2"/>
      <c r="FZ1487" s="2"/>
      <c r="GA1487" s="2"/>
      <c r="GB1487" s="2"/>
      <c r="GC1487" s="2"/>
      <c r="GD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</row>
    <row r="1488" spans="1:197" s="1" customFormat="1" x14ac:dyDescent="0.25">
      <c r="A1488"/>
      <c r="B1488" s="107"/>
      <c r="C1488" s="107"/>
      <c r="D1488" s="107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/>
      <c r="Q1488"/>
      <c r="R1488" s="108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2"/>
      <c r="FZ1488" s="2"/>
      <c r="GA1488" s="2"/>
      <c r="GB1488" s="2"/>
      <c r="GC1488" s="2"/>
      <c r="GD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</row>
    <row r="1489" spans="1:197" s="1" customFormat="1" x14ac:dyDescent="0.25">
      <c r="A1489"/>
      <c r="B1489" s="107"/>
      <c r="C1489" s="107"/>
      <c r="D1489" s="107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/>
      <c r="Q1489"/>
      <c r="R1489" s="108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  <c r="FW1489" s="2"/>
      <c r="FX1489" s="2"/>
      <c r="FY1489" s="2"/>
      <c r="FZ1489" s="2"/>
      <c r="GA1489" s="2"/>
      <c r="GB1489" s="2"/>
      <c r="GC1489" s="2"/>
      <c r="GD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</row>
    <row r="1490" spans="1:197" s="1" customFormat="1" x14ac:dyDescent="0.25">
      <c r="A1490"/>
      <c r="B1490" s="107"/>
      <c r="C1490" s="107"/>
      <c r="D1490" s="107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/>
      <c r="Q1490"/>
      <c r="R1490" s="108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  <c r="FW1490" s="2"/>
      <c r="FX1490" s="2"/>
      <c r="FY1490" s="2"/>
      <c r="FZ1490" s="2"/>
      <c r="GA1490" s="2"/>
      <c r="GB1490" s="2"/>
      <c r="GC1490" s="2"/>
      <c r="GD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</row>
    <row r="1491" spans="1:197" s="1" customFormat="1" x14ac:dyDescent="0.25">
      <c r="A1491"/>
      <c r="B1491" s="107"/>
      <c r="C1491" s="107"/>
      <c r="D1491" s="107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/>
      <c r="Q1491"/>
      <c r="R1491" s="108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  <c r="FW1491" s="2"/>
      <c r="FX1491" s="2"/>
      <c r="FY1491" s="2"/>
      <c r="FZ1491" s="2"/>
      <c r="GA1491" s="2"/>
      <c r="GB1491" s="2"/>
      <c r="GC1491" s="2"/>
      <c r="GD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</row>
    <row r="1492" spans="1:197" s="1" customFormat="1" x14ac:dyDescent="0.25">
      <c r="A1492"/>
      <c r="B1492" s="107"/>
      <c r="C1492" s="107"/>
      <c r="D1492" s="107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/>
      <c r="Q1492"/>
      <c r="R1492" s="108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  <c r="FW1492" s="2"/>
      <c r="FX1492" s="2"/>
      <c r="FY1492" s="2"/>
      <c r="FZ1492" s="2"/>
      <c r="GA1492" s="2"/>
      <c r="GB1492" s="2"/>
      <c r="GC1492" s="2"/>
      <c r="GD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</row>
    <row r="1493" spans="1:197" s="1" customFormat="1" x14ac:dyDescent="0.25">
      <c r="A1493"/>
      <c r="B1493" s="107"/>
      <c r="C1493" s="107"/>
      <c r="D1493" s="107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/>
      <c r="Q1493"/>
      <c r="R1493" s="108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  <c r="FW1493" s="2"/>
      <c r="FX1493" s="2"/>
      <c r="FY1493" s="2"/>
      <c r="FZ1493" s="2"/>
      <c r="GA1493" s="2"/>
      <c r="GB1493" s="2"/>
      <c r="GC1493" s="2"/>
      <c r="GD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</row>
    <row r="1494" spans="1:197" s="1" customFormat="1" x14ac:dyDescent="0.25">
      <c r="A1494"/>
      <c r="B1494" s="107"/>
      <c r="C1494" s="107"/>
      <c r="D1494" s="107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/>
      <c r="Q1494"/>
      <c r="R1494" s="108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  <c r="FW1494" s="2"/>
      <c r="FX1494" s="2"/>
      <c r="FY1494" s="2"/>
      <c r="FZ1494" s="2"/>
      <c r="GA1494" s="2"/>
      <c r="GB1494" s="2"/>
      <c r="GC1494" s="2"/>
      <c r="GD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</row>
    <row r="1495" spans="1:197" s="1" customFormat="1" x14ac:dyDescent="0.25">
      <c r="A1495"/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/>
      <c r="Q1495"/>
      <c r="R1495" s="108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2"/>
      <c r="FZ1495" s="2"/>
      <c r="GA1495" s="2"/>
      <c r="GB1495" s="2"/>
      <c r="GC1495" s="2"/>
      <c r="GD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</row>
    <row r="1496" spans="1:197" s="1" customFormat="1" x14ac:dyDescent="0.25">
      <c r="A1496"/>
      <c r="B1496" s="107"/>
      <c r="C1496" s="107"/>
      <c r="D1496" s="107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/>
      <c r="Q1496"/>
      <c r="R1496" s="108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  <c r="FW1496" s="2"/>
      <c r="FX1496" s="2"/>
      <c r="FY1496" s="2"/>
      <c r="FZ1496" s="2"/>
      <c r="GA1496" s="2"/>
      <c r="GB1496" s="2"/>
      <c r="GC1496" s="2"/>
      <c r="GD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</row>
    <row r="1497" spans="1:197" s="1" customFormat="1" x14ac:dyDescent="0.25">
      <c r="A1497"/>
      <c r="B1497" s="107"/>
      <c r="C1497" s="107"/>
      <c r="D1497" s="107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/>
      <c r="Q1497"/>
      <c r="R1497" s="108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  <c r="FW1497" s="2"/>
      <c r="FX1497" s="2"/>
      <c r="FY1497" s="2"/>
      <c r="FZ1497" s="2"/>
      <c r="GA1497" s="2"/>
      <c r="GB1497" s="2"/>
      <c r="GC1497" s="2"/>
      <c r="GD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</row>
    <row r="1498" spans="1:197" s="1" customFormat="1" x14ac:dyDescent="0.25">
      <c r="A1498"/>
      <c r="B1498" s="107"/>
      <c r="C1498" s="107"/>
      <c r="D1498" s="107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/>
      <c r="Q1498"/>
      <c r="R1498" s="108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  <c r="FW1498" s="2"/>
      <c r="FX1498" s="2"/>
      <c r="FY1498" s="2"/>
      <c r="FZ1498" s="2"/>
      <c r="GA1498" s="2"/>
      <c r="GB1498" s="2"/>
      <c r="GC1498" s="2"/>
      <c r="GD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</row>
    <row r="1499" spans="1:197" s="1" customFormat="1" x14ac:dyDescent="0.25">
      <c r="A1499"/>
      <c r="B1499" s="107"/>
      <c r="C1499" s="107"/>
      <c r="D1499" s="107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/>
      <c r="Q1499"/>
      <c r="R1499" s="108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2"/>
      <c r="FZ1499" s="2"/>
      <c r="GA1499" s="2"/>
      <c r="GB1499" s="2"/>
      <c r="GC1499" s="2"/>
      <c r="GD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</row>
    <row r="1500" spans="1:197" s="1" customFormat="1" x14ac:dyDescent="0.25">
      <c r="A1500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/>
      <c r="Q1500"/>
      <c r="R1500" s="108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2"/>
      <c r="FZ1500" s="2"/>
      <c r="GA1500" s="2"/>
      <c r="GB1500" s="2"/>
      <c r="GC1500" s="2"/>
      <c r="GD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</row>
    <row r="1501" spans="1:197" s="1" customFormat="1" x14ac:dyDescent="0.25">
      <c r="A1501"/>
      <c r="B1501" s="107"/>
      <c r="C1501" s="107"/>
      <c r="D1501" s="107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/>
      <c r="Q1501"/>
      <c r="R1501" s="108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2"/>
      <c r="FZ1501" s="2"/>
      <c r="GA1501" s="2"/>
      <c r="GB1501" s="2"/>
      <c r="GC1501" s="2"/>
      <c r="GD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</row>
    <row r="1502" spans="1:197" s="1" customFormat="1" x14ac:dyDescent="0.25">
      <c r="A1502"/>
      <c r="B1502" s="107"/>
      <c r="C1502" s="107"/>
      <c r="D1502" s="107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/>
      <c r="Q1502"/>
      <c r="R1502" s="108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  <c r="FW1502" s="2"/>
      <c r="FX1502" s="2"/>
      <c r="FY1502" s="2"/>
      <c r="FZ1502" s="2"/>
      <c r="GA1502" s="2"/>
      <c r="GB1502" s="2"/>
      <c r="GC1502" s="2"/>
      <c r="GD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</row>
    <row r="1503" spans="1:197" s="1" customFormat="1" x14ac:dyDescent="0.25">
      <c r="A1503"/>
      <c r="B1503" s="107"/>
      <c r="C1503" s="107"/>
      <c r="D1503" s="107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/>
      <c r="Q1503"/>
      <c r="R1503" s="108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  <c r="FW1503" s="2"/>
      <c r="FX1503" s="2"/>
      <c r="FY1503" s="2"/>
      <c r="FZ1503" s="2"/>
      <c r="GA1503" s="2"/>
      <c r="GB1503" s="2"/>
      <c r="GC1503" s="2"/>
      <c r="GD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</row>
    <row r="1504" spans="1:197" s="1" customFormat="1" x14ac:dyDescent="0.25">
      <c r="A1504"/>
      <c r="B1504" s="107"/>
      <c r="C1504" s="107"/>
      <c r="D1504" s="107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/>
      <c r="Q1504"/>
      <c r="R1504" s="108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  <c r="FW1504" s="2"/>
      <c r="FX1504" s="2"/>
      <c r="FY1504" s="2"/>
      <c r="FZ1504" s="2"/>
      <c r="GA1504" s="2"/>
      <c r="GB1504" s="2"/>
      <c r="GC1504" s="2"/>
      <c r="GD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</row>
    <row r="1505" spans="1:197" s="1" customFormat="1" x14ac:dyDescent="0.25">
      <c r="A1505"/>
      <c r="B1505" s="107"/>
      <c r="C1505" s="107"/>
      <c r="D1505" s="107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/>
      <c r="Q1505"/>
      <c r="R1505" s="108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  <c r="FW1505" s="2"/>
      <c r="FX1505" s="2"/>
      <c r="FY1505" s="2"/>
      <c r="FZ1505" s="2"/>
      <c r="GA1505" s="2"/>
      <c r="GB1505" s="2"/>
      <c r="GC1505" s="2"/>
      <c r="GD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</row>
    <row r="1506" spans="1:197" s="1" customFormat="1" x14ac:dyDescent="0.25">
      <c r="A1506"/>
      <c r="B1506" s="107"/>
      <c r="C1506" s="107"/>
      <c r="D1506" s="107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/>
      <c r="Q1506"/>
      <c r="R1506" s="108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  <c r="FW1506" s="2"/>
      <c r="FX1506" s="2"/>
      <c r="FY1506" s="2"/>
      <c r="FZ1506" s="2"/>
      <c r="GA1506" s="2"/>
      <c r="GB1506" s="2"/>
      <c r="GC1506" s="2"/>
      <c r="GD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</row>
    <row r="1507" spans="1:197" s="1" customFormat="1" x14ac:dyDescent="0.25">
      <c r="A1507"/>
      <c r="B1507" s="107"/>
      <c r="C1507" s="107"/>
      <c r="D1507" s="107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/>
      <c r="Q1507"/>
      <c r="R1507" s="108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2"/>
      <c r="FZ1507" s="2"/>
      <c r="GA1507" s="2"/>
      <c r="GB1507" s="2"/>
      <c r="GC1507" s="2"/>
      <c r="GD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</row>
    <row r="1508" spans="1:197" s="1" customFormat="1" x14ac:dyDescent="0.25">
      <c r="A1508"/>
      <c r="B1508" s="107"/>
      <c r="C1508" s="107"/>
      <c r="D1508" s="107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/>
      <c r="Q1508"/>
      <c r="R1508" s="108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2"/>
      <c r="FZ1508" s="2"/>
      <c r="GA1508" s="2"/>
      <c r="GB1508" s="2"/>
      <c r="GC1508" s="2"/>
      <c r="GD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</row>
    <row r="1509" spans="1:197" s="1" customFormat="1" x14ac:dyDescent="0.25">
      <c r="A1509"/>
      <c r="B1509" s="107"/>
      <c r="C1509" s="107"/>
      <c r="D1509" s="107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/>
      <c r="Q1509"/>
      <c r="R1509" s="108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2"/>
      <c r="FZ1509" s="2"/>
      <c r="GA1509" s="2"/>
      <c r="GB1509" s="2"/>
      <c r="GC1509" s="2"/>
      <c r="GD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</row>
    <row r="1510" spans="1:197" s="1" customFormat="1" x14ac:dyDescent="0.25">
      <c r="A1510"/>
      <c r="B1510" s="107"/>
      <c r="C1510" s="107"/>
      <c r="D1510" s="107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/>
      <c r="Q1510"/>
      <c r="R1510" s="108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2"/>
      <c r="FZ1510" s="2"/>
      <c r="GA1510" s="2"/>
      <c r="GB1510" s="2"/>
      <c r="GC1510" s="2"/>
      <c r="GD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</row>
    <row r="1511" spans="1:197" s="1" customFormat="1" x14ac:dyDescent="0.25">
      <c r="A1511"/>
      <c r="B1511" s="107"/>
      <c r="C1511" s="107"/>
      <c r="D1511" s="107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/>
      <c r="Q1511"/>
      <c r="R1511" s="108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  <c r="FQ1511" s="2"/>
      <c r="FR1511" s="2"/>
      <c r="FS1511" s="2"/>
      <c r="FT1511" s="2"/>
      <c r="FU1511" s="2"/>
      <c r="FV1511" s="2"/>
      <c r="FW1511" s="2"/>
      <c r="FX1511" s="2"/>
      <c r="FY1511" s="2"/>
      <c r="FZ1511" s="2"/>
      <c r="GA1511" s="2"/>
      <c r="GB1511" s="2"/>
      <c r="GC1511" s="2"/>
      <c r="GD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</row>
    <row r="1512" spans="1:197" s="1" customFormat="1" x14ac:dyDescent="0.25">
      <c r="A1512"/>
      <c r="B1512" s="107"/>
      <c r="C1512" s="107"/>
      <c r="D1512" s="107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/>
      <c r="Q1512"/>
      <c r="R1512" s="108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  <c r="FJ1512" s="2"/>
      <c r="FK1512" s="2"/>
      <c r="FL1512" s="2"/>
      <c r="FM1512" s="2"/>
      <c r="FN1512" s="2"/>
      <c r="FO1512" s="2"/>
      <c r="FP1512" s="2"/>
      <c r="FQ1512" s="2"/>
      <c r="FR1512" s="2"/>
      <c r="FS1512" s="2"/>
      <c r="FT1512" s="2"/>
      <c r="FU1512" s="2"/>
      <c r="FV1512" s="2"/>
      <c r="FW1512" s="2"/>
      <c r="FX1512" s="2"/>
      <c r="FY1512" s="2"/>
      <c r="FZ1512" s="2"/>
      <c r="GA1512" s="2"/>
      <c r="GB1512" s="2"/>
      <c r="GC1512" s="2"/>
      <c r="GD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</row>
    <row r="1513" spans="1:197" s="1" customFormat="1" x14ac:dyDescent="0.25">
      <c r="A1513"/>
      <c r="B1513" s="107"/>
      <c r="C1513" s="107"/>
      <c r="D1513" s="107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/>
      <c r="Q1513"/>
      <c r="R1513" s="108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  <c r="FJ1513" s="2"/>
      <c r="FK1513" s="2"/>
      <c r="FL1513" s="2"/>
      <c r="FM1513" s="2"/>
      <c r="FN1513" s="2"/>
      <c r="FO1513" s="2"/>
      <c r="FP1513" s="2"/>
      <c r="FQ1513" s="2"/>
      <c r="FR1513" s="2"/>
      <c r="FS1513" s="2"/>
      <c r="FT1513" s="2"/>
      <c r="FU1513" s="2"/>
      <c r="FV1513" s="2"/>
      <c r="FW1513" s="2"/>
      <c r="FX1513" s="2"/>
      <c r="FY1513" s="2"/>
      <c r="FZ1513" s="2"/>
      <c r="GA1513" s="2"/>
      <c r="GB1513" s="2"/>
      <c r="GC1513" s="2"/>
      <c r="GD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</row>
    <row r="1514" spans="1:197" s="1" customFormat="1" x14ac:dyDescent="0.25">
      <c r="A1514"/>
      <c r="B1514" s="107"/>
      <c r="C1514" s="107"/>
      <c r="D1514" s="107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/>
      <c r="Q1514"/>
      <c r="R1514" s="108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  <c r="FJ1514" s="2"/>
      <c r="FK1514" s="2"/>
      <c r="FL1514" s="2"/>
      <c r="FM1514" s="2"/>
      <c r="FN1514" s="2"/>
      <c r="FO1514" s="2"/>
      <c r="FP1514" s="2"/>
      <c r="FQ1514" s="2"/>
      <c r="FR1514" s="2"/>
      <c r="FS1514" s="2"/>
      <c r="FT1514" s="2"/>
      <c r="FU1514" s="2"/>
      <c r="FV1514" s="2"/>
      <c r="FW1514" s="2"/>
      <c r="FX1514" s="2"/>
      <c r="FY1514" s="2"/>
      <c r="FZ1514" s="2"/>
      <c r="GA1514" s="2"/>
      <c r="GB1514" s="2"/>
      <c r="GC1514" s="2"/>
      <c r="GD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</row>
    <row r="1515" spans="1:197" s="1" customFormat="1" x14ac:dyDescent="0.25">
      <c r="A1515"/>
      <c r="B1515" s="107"/>
      <c r="C1515" s="107"/>
      <c r="D1515" s="107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/>
      <c r="Q1515"/>
      <c r="R1515" s="108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  <c r="FJ1515" s="2"/>
      <c r="FK1515" s="2"/>
      <c r="FL1515" s="2"/>
      <c r="FM1515" s="2"/>
      <c r="FN1515" s="2"/>
      <c r="FO1515" s="2"/>
      <c r="FP1515" s="2"/>
      <c r="FQ1515" s="2"/>
      <c r="FR1515" s="2"/>
      <c r="FS1515" s="2"/>
      <c r="FT1515" s="2"/>
      <c r="FU1515" s="2"/>
      <c r="FV1515" s="2"/>
      <c r="FW1515" s="2"/>
      <c r="FX1515" s="2"/>
      <c r="FY1515" s="2"/>
      <c r="FZ1515" s="2"/>
      <c r="GA1515" s="2"/>
      <c r="GB1515" s="2"/>
      <c r="GC1515" s="2"/>
      <c r="GD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</row>
    <row r="1516" spans="1:197" s="1" customFormat="1" x14ac:dyDescent="0.25">
      <c r="A1516"/>
      <c r="B1516" s="107"/>
      <c r="C1516" s="107"/>
      <c r="D1516" s="107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/>
      <c r="Q1516"/>
      <c r="R1516" s="108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  <c r="FJ1516" s="2"/>
      <c r="FK1516" s="2"/>
      <c r="FL1516" s="2"/>
      <c r="FM1516" s="2"/>
      <c r="FN1516" s="2"/>
      <c r="FO1516" s="2"/>
      <c r="FP1516" s="2"/>
      <c r="FQ1516" s="2"/>
      <c r="FR1516" s="2"/>
      <c r="FS1516" s="2"/>
      <c r="FT1516" s="2"/>
      <c r="FU1516" s="2"/>
      <c r="FV1516" s="2"/>
      <c r="FW1516" s="2"/>
      <c r="FX1516" s="2"/>
      <c r="FY1516" s="2"/>
      <c r="FZ1516" s="2"/>
      <c r="GA1516" s="2"/>
      <c r="GB1516" s="2"/>
      <c r="GC1516" s="2"/>
      <c r="GD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</row>
    <row r="1517" spans="1:197" s="1" customFormat="1" x14ac:dyDescent="0.25">
      <c r="A1517"/>
      <c r="B1517" s="107"/>
      <c r="C1517" s="107"/>
      <c r="D1517" s="107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/>
      <c r="Q1517"/>
      <c r="R1517" s="108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  <c r="FJ1517" s="2"/>
      <c r="FK1517" s="2"/>
      <c r="FL1517" s="2"/>
      <c r="FM1517" s="2"/>
      <c r="FN1517" s="2"/>
      <c r="FO1517" s="2"/>
      <c r="FP1517" s="2"/>
      <c r="FQ1517" s="2"/>
      <c r="FR1517" s="2"/>
      <c r="FS1517" s="2"/>
      <c r="FT1517" s="2"/>
      <c r="FU1517" s="2"/>
      <c r="FV1517" s="2"/>
      <c r="FW1517" s="2"/>
      <c r="FX1517" s="2"/>
      <c r="FY1517" s="2"/>
      <c r="FZ1517" s="2"/>
      <c r="GA1517" s="2"/>
      <c r="GB1517" s="2"/>
      <c r="GC1517" s="2"/>
      <c r="GD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</row>
    <row r="1518" spans="1:197" s="1" customFormat="1" x14ac:dyDescent="0.25">
      <c r="A1518"/>
      <c r="B1518" s="107"/>
      <c r="C1518" s="107"/>
      <c r="D1518" s="107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/>
      <c r="Q1518"/>
      <c r="R1518" s="108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  <c r="FJ1518" s="2"/>
      <c r="FK1518" s="2"/>
      <c r="FL1518" s="2"/>
      <c r="FM1518" s="2"/>
      <c r="FN1518" s="2"/>
      <c r="FO1518" s="2"/>
      <c r="FP1518" s="2"/>
      <c r="FQ1518" s="2"/>
      <c r="FR1518" s="2"/>
      <c r="FS1518" s="2"/>
      <c r="FT1518" s="2"/>
      <c r="FU1518" s="2"/>
      <c r="FV1518" s="2"/>
      <c r="FW1518" s="2"/>
      <c r="FX1518" s="2"/>
      <c r="FY1518" s="2"/>
      <c r="FZ1518" s="2"/>
      <c r="GA1518" s="2"/>
      <c r="GB1518" s="2"/>
      <c r="GC1518" s="2"/>
      <c r="GD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</row>
    <row r="1519" spans="1:197" s="1" customFormat="1" x14ac:dyDescent="0.25">
      <c r="A1519"/>
      <c r="B1519" s="107"/>
      <c r="C1519" s="107"/>
      <c r="D1519" s="107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/>
      <c r="Q1519"/>
      <c r="R1519" s="108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  <c r="FQ1519" s="2"/>
      <c r="FR1519" s="2"/>
      <c r="FS1519" s="2"/>
      <c r="FT1519" s="2"/>
      <c r="FU1519" s="2"/>
      <c r="FV1519" s="2"/>
      <c r="FW1519" s="2"/>
      <c r="FX1519" s="2"/>
      <c r="FY1519" s="2"/>
      <c r="FZ1519" s="2"/>
      <c r="GA1519" s="2"/>
      <c r="GB1519" s="2"/>
      <c r="GC1519" s="2"/>
      <c r="GD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</row>
    <row r="1520" spans="1:197" s="1" customFormat="1" x14ac:dyDescent="0.25">
      <c r="A1520"/>
      <c r="B1520" s="107"/>
      <c r="C1520" s="107"/>
      <c r="D1520" s="107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/>
      <c r="Q1520"/>
      <c r="R1520" s="108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  <c r="FQ1520" s="2"/>
      <c r="FR1520" s="2"/>
      <c r="FS1520" s="2"/>
      <c r="FT1520" s="2"/>
      <c r="FU1520" s="2"/>
      <c r="FV1520" s="2"/>
      <c r="FW1520" s="2"/>
      <c r="FX1520" s="2"/>
      <c r="FY1520" s="2"/>
      <c r="FZ1520" s="2"/>
      <c r="GA1520" s="2"/>
      <c r="GB1520" s="2"/>
      <c r="GC1520" s="2"/>
      <c r="GD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</row>
    <row r="1521" spans="1:197" s="1" customFormat="1" x14ac:dyDescent="0.25">
      <c r="A1521"/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/>
      <c r="Q1521"/>
      <c r="R1521" s="108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  <c r="FQ1521" s="2"/>
      <c r="FR1521" s="2"/>
      <c r="FS1521" s="2"/>
      <c r="FT1521" s="2"/>
      <c r="FU1521" s="2"/>
      <c r="FV1521" s="2"/>
      <c r="FW1521" s="2"/>
      <c r="FX1521" s="2"/>
      <c r="FY1521" s="2"/>
      <c r="FZ1521" s="2"/>
      <c r="GA1521" s="2"/>
      <c r="GB1521" s="2"/>
      <c r="GC1521" s="2"/>
      <c r="GD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</row>
    <row r="1522" spans="1:197" s="1" customFormat="1" x14ac:dyDescent="0.25">
      <c r="A1522"/>
      <c r="B1522" s="107"/>
      <c r="C1522" s="107"/>
      <c r="D1522" s="107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/>
      <c r="Q1522"/>
      <c r="R1522" s="108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  <c r="FQ1522" s="2"/>
      <c r="FR1522" s="2"/>
      <c r="FS1522" s="2"/>
      <c r="FT1522" s="2"/>
      <c r="FU1522" s="2"/>
      <c r="FV1522" s="2"/>
      <c r="FW1522" s="2"/>
      <c r="FX1522" s="2"/>
      <c r="FY1522" s="2"/>
      <c r="FZ1522" s="2"/>
      <c r="GA1522" s="2"/>
      <c r="GB1522" s="2"/>
      <c r="GC1522" s="2"/>
      <c r="GD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</row>
    <row r="1523" spans="1:197" s="1" customFormat="1" x14ac:dyDescent="0.25">
      <c r="A1523"/>
      <c r="B1523" s="107"/>
      <c r="C1523" s="107"/>
      <c r="D1523" s="107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/>
      <c r="Q1523"/>
      <c r="R1523" s="108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  <c r="FJ1523" s="2"/>
      <c r="FK1523" s="2"/>
      <c r="FL1523" s="2"/>
      <c r="FM1523" s="2"/>
      <c r="FN1523" s="2"/>
      <c r="FO1523" s="2"/>
      <c r="FP1523" s="2"/>
      <c r="FQ1523" s="2"/>
      <c r="FR1523" s="2"/>
      <c r="FS1523" s="2"/>
      <c r="FT1523" s="2"/>
      <c r="FU1523" s="2"/>
      <c r="FV1523" s="2"/>
      <c r="FW1523" s="2"/>
      <c r="FX1523" s="2"/>
      <c r="FY1523" s="2"/>
      <c r="FZ1523" s="2"/>
      <c r="GA1523" s="2"/>
      <c r="GB1523" s="2"/>
      <c r="GC1523" s="2"/>
      <c r="GD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</row>
    <row r="1524" spans="1:197" s="1" customFormat="1" x14ac:dyDescent="0.25">
      <c r="A1524"/>
      <c r="B1524" s="107"/>
      <c r="C1524" s="107"/>
      <c r="D1524" s="107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/>
      <c r="Q1524"/>
      <c r="R1524" s="108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  <c r="FJ1524" s="2"/>
      <c r="FK1524" s="2"/>
      <c r="FL1524" s="2"/>
      <c r="FM1524" s="2"/>
      <c r="FN1524" s="2"/>
      <c r="FO1524" s="2"/>
      <c r="FP1524" s="2"/>
      <c r="FQ1524" s="2"/>
      <c r="FR1524" s="2"/>
      <c r="FS1524" s="2"/>
      <c r="FT1524" s="2"/>
      <c r="FU1524" s="2"/>
      <c r="FV1524" s="2"/>
      <c r="FW1524" s="2"/>
      <c r="FX1524" s="2"/>
      <c r="FY1524" s="2"/>
      <c r="FZ1524" s="2"/>
      <c r="GA1524" s="2"/>
      <c r="GB1524" s="2"/>
      <c r="GC1524" s="2"/>
      <c r="GD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</row>
    <row r="1525" spans="1:197" s="1" customFormat="1" x14ac:dyDescent="0.25">
      <c r="A1525"/>
      <c r="B1525" s="107"/>
      <c r="C1525" s="107"/>
      <c r="D1525" s="107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/>
      <c r="Q1525"/>
      <c r="R1525" s="108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  <c r="FJ1525" s="2"/>
      <c r="FK1525" s="2"/>
      <c r="FL1525" s="2"/>
      <c r="FM1525" s="2"/>
      <c r="FN1525" s="2"/>
      <c r="FO1525" s="2"/>
      <c r="FP1525" s="2"/>
      <c r="FQ1525" s="2"/>
      <c r="FR1525" s="2"/>
      <c r="FS1525" s="2"/>
      <c r="FT1525" s="2"/>
      <c r="FU1525" s="2"/>
      <c r="FV1525" s="2"/>
      <c r="FW1525" s="2"/>
      <c r="FX1525" s="2"/>
      <c r="FY1525" s="2"/>
      <c r="FZ1525" s="2"/>
      <c r="GA1525" s="2"/>
      <c r="GB1525" s="2"/>
      <c r="GC1525" s="2"/>
      <c r="GD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</row>
    <row r="1526" spans="1:197" s="1" customFormat="1" x14ac:dyDescent="0.25">
      <c r="A1526"/>
      <c r="B1526" s="107"/>
      <c r="C1526" s="107"/>
      <c r="D1526" s="107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/>
      <c r="Q1526"/>
      <c r="R1526" s="108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  <c r="FJ1526" s="2"/>
      <c r="FK1526" s="2"/>
      <c r="FL1526" s="2"/>
      <c r="FM1526" s="2"/>
      <c r="FN1526" s="2"/>
      <c r="FO1526" s="2"/>
      <c r="FP1526" s="2"/>
      <c r="FQ1526" s="2"/>
      <c r="FR1526" s="2"/>
      <c r="FS1526" s="2"/>
      <c r="FT1526" s="2"/>
      <c r="FU1526" s="2"/>
      <c r="FV1526" s="2"/>
      <c r="FW1526" s="2"/>
      <c r="FX1526" s="2"/>
      <c r="FY1526" s="2"/>
      <c r="FZ1526" s="2"/>
      <c r="GA1526" s="2"/>
      <c r="GB1526" s="2"/>
      <c r="GC1526" s="2"/>
      <c r="GD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</row>
    <row r="1527" spans="1:197" s="1" customFormat="1" x14ac:dyDescent="0.25">
      <c r="A1527"/>
      <c r="B1527" s="107"/>
      <c r="C1527" s="107"/>
      <c r="D1527" s="107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/>
      <c r="Q1527"/>
      <c r="R1527" s="108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  <c r="FQ1527" s="2"/>
      <c r="FR1527" s="2"/>
      <c r="FS1527" s="2"/>
      <c r="FT1527" s="2"/>
      <c r="FU1527" s="2"/>
      <c r="FV1527" s="2"/>
      <c r="FW1527" s="2"/>
      <c r="FX1527" s="2"/>
      <c r="FY1527" s="2"/>
      <c r="FZ1527" s="2"/>
      <c r="GA1527" s="2"/>
      <c r="GB1527" s="2"/>
      <c r="GC1527" s="2"/>
      <c r="GD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</row>
    <row r="1528" spans="1:197" s="1" customFormat="1" x14ac:dyDescent="0.25">
      <c r="A1528"/>
      <c r="B1528" s="107"/>
      <c r="C1528" s="107"/>
      <c r="D1528" s="107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/>
      <c r="Q1528"/>
      <c r="R1528" s="108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  <c r="FJ1528" s="2"/>
      <c r="FK1528" s="2"/>
      <c r="FL1528" s="2"/>
      <c r="FM1528" s="2"/>
      <c r="FN1528" s="2"/>
      <c r="FO1528" s="2"/>
      <c r="FP1528" s="2"/>
      <c r="FQ1528" s="2"/>
      <c r="FR1528" s="2"/>
      <c r="FS1528" s="2"/>
      <c r="FT1528" s="2"/>
      <c r="FU1528" s="2"/>
      <c r="FV1528" s="2"/>
      <c r="FW1528" s="2"/>
      <c r="FX1528" s="2"/>
      <c r="FY1528" s="2"/>
      <c r="FZ1528" s="2"/>
      <c r="GA1528" s="2"/>
      <c r="GB1528" s="2"/>
      <c r="GC1528" s="2"/>
      <c r="GD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</row>
    <row r="1529" spans="1:197" s="1" customFormat="1" x14ac:dyDescent="0.25">
      <c r="A1529"/>
      <c r="B1529" s="107"/>
      <c r="C1529" s="107"/>
      <c r="D1529" s="107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/>
      <c r="Q1529"/>
      <c r="R1529" s="108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  <c r="FJ1529" s="2"/>
      <c r="FK1529" s="2"/>
      <c r="FL1529" s="2"/>
      <c r="FM1529" s="2"/>
      <c r="FN1529" s="2"/>
      <c r="FO1529" s="2"/>
      <c r="FP1529" s="2"/>
      <c r="FQ1529" s="2"/>
      <c r="FR1529" s="2"/>
      <c r="FS1529" s="2"/>
      <c r="FT1529" s="2"/>
      <c r="FU1529" s="2"/>
      <c r="FV1529" s="2"/>
      <c r="FW1529" s="2"/>
      <c r="FX1529" s="2"/>
      <c r="FY1529" s="2"/>
      <c r="FZ1529" s="2"/>
      <c r="GA1529" s="2"/>
      <c r="GB1529" s="2"/>
      <c r="GC1529" s="2"/>
      <c r="GD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</row>
    <row r="1530" spans="1:197" s="1" customFormat="1" x14ac:dyDescent="0.25">
      <c r="A1530"/>
      <c r="B1530" s="107"/>
      <c r="C1530" s="107"/>
      <c r="D1530" s="107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/>
      <c r="Q1530"/>
      <c r="R1530" s="108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  <c r="FJ1530" s="2"/>
      <c r="FK1530" s="2"/>
      <c r="FL1530" s="2"/>
      <c r="FM1530" s="2"/>
      <c r="FN1530" s="2"/>
      <c r="FO1530" s="2"/>
      <c r="FP1530" s="2"/>
      <c r="FQ1530" s="2"/>
      <c r="FR1530" s="2"/>
      <c r="FS1530" s="2"/>
      <c r="FT1530" s="2"/>
      <c r="FU1530" s="2"/>
      <c r="FV1530" s="2"/>
      <c r="FW1530" s="2"/>
      <c r="FX1530" s="2"/>
      <c r="FY1530" s="2"/>
      <c r="FZ1530" s="2"/>
      <c r="GA1530" s="2"/>
      <c r="GB1530" s="2"/>
      <c r="GC1530" s="2"/>
      <c r="GD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</row>
    <row r="1531" spans="1:197" s="1" customFormat="1" x14ac:dyDescent="0.25">
      <c r="A1531"/>
      <c r="B1531" s="107"/>
      <c r="C1531" s="107"/>
      <c r="D1531" s="107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/>
      <c r="Q1531"/>
      <c r="R1531" s="108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2"/>
      <c r="FZ1531" s="2"/>
      <c r="GA1531" s="2"/>
      <c r="GB1531" s="2"/>
      <c r="GC1531" s="2"/>
      <c r="GD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</row>
    <row r="1532" spans="1:197" s="1" customFormat="1" x14ac:dyDescent="0.25">
      <c r="A1532"/>
      <c r="B1532" s="107"/>
      <c r="C1532" s="107"/>
      <c r="D1532" s="107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/>
      <c r="Q1532"/>
      <c r="R1532" s="108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  <c r="FJ1532" s="2"/>
      <c r="FK1532" s="2"/>
      <c r="FL1532" s="2"/>
      <c r="FM1532" s="2"/>
      <c r="FN1532" s="2"/>
      <c r="FO1532" s="2"/>
      <c r="FP1532" s="2"/>
      <c r="FQ1532" s="2"/>
      <c r="FR1532" s="2"/>
      <c r="FS1532" s="2"/>
      <c r="FT1532" s="2"/>
      <c r="FU1532" s="2"/>
      <c r="FV1532" s="2"/>
      <c r="FW1532" s="2"/>
      <c r="FX1532" s="2"/>
      <c r="FY1532" s="2"/>
      <c r="FZ1532" s="2"/>
      <c r="GA1532" s="2"/>
      <c r="GB1532" s="2"/>
      <c r="GC1532" s="2"/>
      <c r="GD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</row>
    <row r="1533" spans="1:197" s="1" customFormat="1" x14ac:dyDescent="0.25">
      <c r="A1533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/>
      <c r="Q1533"/>
      <c r="R1533" s="108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  <c r="FJ1533" s="2"/>
      <c r="FK1533" s="2"/>
      <c r="FL1533" s="2"/>
      <c r="FM1533" s="2"/>
      <c r="FN1533" s="2"/>
      <c r="FO1533" s="2"/>
      <c r="FP1533" s="2"/>
      <c r="FQ1533" s="2"/>
      <c r="FR1533" s="2"/>
      <c r="FS1533" s="2"/>
      <c r="FT1533" s="2"/>
      <c r="FU1533" s="2"/>
      <c r="FV1533" s="2"/>
      <c r="FW1533" s="2"/>
      <c r="FX1533" s="2"/>
      <c r="FY1533" s="2"/>
      <c r="FZ1533" s="2"/>
      <c r="GA1533" s="2"/>
      <c r="GB1533" s="2"/>
      <c r="GC1533" s="2"/>
      <c r="GD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</row>
    <row r="1534" spans="1:197" s="1" customFormat="1" x14ac:dyDescent="0.25">
      <c r="A1534"/>
      <c r="B1534" s="107"/>
      <c r="C1534" s="107"/>
      <c r="D1534" s="107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/>
      <c r="Q1534"/>
      <c r="R1534" s="108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  <c r="FJ1534" s="2"/>
      <c r="FK1534" s="2"/>
      <c r="FL1534" s="2"/>
      <c r="FM1534" s="2"/>
      <c r="FN1534" s="2"/>
      <c r="FO1534" s="2"/>
      <c r="FP1534" s="2"/>
      <c r="FQ1534" s="2"/>
      <c r="FR1534" s="2"/>
      <c r="FS1534" s="2"/>
      <c r="FT1534" s="2"/>
      <c r="FU1534" s="2"/>
      <c r="FV1534" s="2"/>
      <c r="FW1534" s="2"/>
      <c r="FX1534" s="2"/>
      <c r="FY1534" s="2"/>
      <c r="FZ1534" s="2"/>
      <c r="GA1534" s="2"/>
      <c r="GB1534" s="2"/>
      <c r="GC1534" s="2"/>
      <c r="GD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</row>
    <row r="1535" spans="1:197" s="1" customFormat="1" x14ac:dyDescent="0.25">
      <c r="A1535"/>
      <c r="B1535" s="107"/>
      <c r="C1535" s="107"/>
      <c r="D1535" s="107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/>
      <c r="Q1535"/>
      <c r="R1535" s="108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  <c r="FJ1535" s="2"/>
      <c r="FK1535" s="2"/>
      <c r="FL1535" s="2"/>
      <c r="FM1535" s="2"/>
      <c r="FN1535" s="2"/>
      <c r="FO1535" s="2"/>
      <c r="FP1535" s="2"/>
      <c r="FQ1535" s="2"/>
      <c r="FR1535" s="2"/>
      <c r="FS1535" s="2"/>
      <c r="FT1535" s="2"/>
      <c r="FU1535" s="2"/>
      <c r="FV1535" s="2"/>
      <c r="FW1535" s="2"/>
      <c r="FX1535" s="2"/>
      <c r="FY1535" s="2"/>
      <c r="FZ1535" s="2"/>
      <c r="GA1535" s="2"/>
      <c r="GB1535" s="2"/>
      <c r="GC1535" s="2"/>
      <c r="GD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</row>
    <row r="1536" spans="1:197" s="1" customFormat="1" x14ac:dyDescent="0.25">
      <c r="A1536"/>
      <c r="B1536" s="107"/>
      <c r="C1536" s="107"/>
      <c r="D1536" s="107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/>
      <c r="Q1536"/>
      <c r="R1536" s="108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  <c r="FJ1536" s="2"/>
      <c r="FK1536" s="2"/>
      <c r="FL1536" s="2"/>
      <c r="FM1536" s="2"/>
      <c r="FN1536" s="2"/>
      <c r="FO1536" s="2"/>
      <c r="FP1536" s="2"/>
      <c r="FQ1536" s="2"/>
      <c r="FR1536" s="2"/>
      <c r="FS1536" s="2"/>
      <c r="FT1536" s="2"/>
      <c r="FU1536" s="2"/>
      <c r="FV1536" s="2"/>
      <c r="FW1536" s="2"/>
      <c r="FX1536" s="2"/>
      <c r="FY1536" s="2"/>
      <c r="FZ1536" s="2"/>
      <c r="GA1536" s="2"/>
      <c r="GB1536" s="2"/>
      <c r="GC1536" s="2"/>
      <c r="GD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</row>
    <row r="1537" spans="1:197" s="1" customFormat="1" x14ac:dyDescent="0.25">
      <c r="A1537"/>
      <c r="B1537" s="107"/>
      <c r="C1537" s="107"/>
      <c r="D1537" s="107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/>
      <c r="Q1537"/>
      <c r="R1537" s="108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  <c r="FJ1537" s="2"/>
      <c r="FK1537" s="2"/>
      <c r="FL1537" s="2"/>
      <c r="FM1537" s="2"/>
      <c r="FN1537" s="2"/>
      <c r="FO1537" s="2"/>
      <c r="FP1537" s="2"/>
      <c r="FQ1537" s="2"/>
      <c r="FR1537" s="2"/>
      <c r="FS1537" s="2"/>
      <c r="FT1537" s="2"/>
      <c r="FU1537" s="2"/>
      <c r="FV1537" s="2"/>
      <c r="FW1537" s="2"/>
      <c r="FX1537" s="2"/>
      <c r="FY1537" s="2"/>
      <c r="FZ1537" s="2"/>
      <c r="GA1537" s="2"/>
      <c r="GB1537" s="2"/>
      <c r="GC1537" s="2"/>
      <c r="GD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</row>
    <row r="1538" spans="1:197" s="1" customFormat="1" x14ac:dyDescent="0.25">
      <c r="A1538"/>
      <c r="B1538" s="107"/>
      <c r="C1538" s="107"/>
      <c r="D1538" s="107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/>
      <c r="Q1538"/>
      <c r="R1538" s="108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  <c r="FJ1538" s="2"/>
      <c r="FK1538" s="2"/>
      <c r="FL1538" s="2"/>
      <c r="FM1538" s="2"/>
      <c r="FN1538" s="2"/>
      <c r="FO1538" s="2"/>
      <c r="FP1538" s="2"/>
      <c r="FQ1538" s="2"/>
      <c r="FR1538" s="2"/>
      <c r="FS1538" s="2"/>
      <c r="FT1538" s="2"/>
      <c r="FU1538" s="2"/>
      <c r="FV1538" s="2"/>
      <c r="FW1538" s="2"/>
      <c r="FX1538" s="2"/>
      <c r="FY1538" s="2"/>
      <c r="FZ1538" s="2"/>
      <c r="GA1538" s="2"/>
      <c r="GB1538" s="2"/>
      <c r="GC1538" s="2"/>
      <c r="GD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</row>
    <row r="1539" spans="1:197" s="1" customFormat="1" x14ac:dyDescent="0.25">
      <c r="A1539"/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/>
      <c r="Q1539"/>
      <c r="R1539" s="108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  <c r="FJ1539" s="2"/>
      <c r="FK1539" s="2"/>
      <c r="FL1539" s="2"/>
      <c r="FM1539" s="2"/>
      <c r="FN1539" s="2"/>
      <c r="FO1539" s="2"/>
      <c r="FP1539" s="2"/>
      <c r="FQ1539" s="2"/>
      <c r="FR1539" s="2"/>
      <c r="FS1539" s="2"/>
      <c r="FT1539" s="2"/>
      <c r="FU1539" s="2"/>
      <c r="FV1539" s="2"/>
      <c r="FW1539" s="2"/>
      <c r="FX1539" s="2"/>
      <c r="FY1539" s="2"/>
      <c r="FZ1539" s="2"/>
      <c r="GA1539" s="2"/>
      <c r="GB1539" s="2"/>
      <c r="GC1539" s="2"/>
      <c r="GD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</row>
    <row r="1540" spans="1:197" s="1" customFormat="1" x14ac:dyDescent="0.25">
      <c r="A1540"/>
      <c r="B1540" s="107"/>
      <c r="C1540" s="107"/>
      <c r="D1540" s="107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/>
      <c r="Q1540"/>
      <c r="R1540" s="108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  <c r="FJ1540" s="2"/>
      <c r="FK1540" s="2"/>
      <c r="FL1540" s="2"/>
      <c r="FM1540" s="2"/>
      <c r="FN1540" s="2"/>
      <c r="FO1540" s="2"/>
      <c r="FP1540" s="2"/>
      <c r="FQ1540" s="2"/>
      <c r="FR1540" s="2"/>
      <c r="FS1540" s="2"/>
      <c r="FT1540" s="2"/>
      <c r="FU1540" s="2"/>
      <c r="FV1540" s="2"/>
      <c r="FW1540" s="2"/>
      <c r="FX1540" s="2"/>
      <c r="FY1540" s="2"/>
      <c r="FZ1540" s="2"/>
      <c r="GA1540" s="2"/>
      <c r="GB1540" s="2"/>
      <c r="GC1540" s="2"/>
      <c r="GD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</row>
    <row r="1541" spans="1:197" s="1" customFormat="1" x14ac:dyDescent="0.25">
      <c r="A1541"/>
      <c r="B1541" s="107"/>
      <c r="C1541" s="107"/>
      <c r="D1541" s="107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/>
      <c r="Q1541"/>
      <c r="R1541" s="108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  <c r="FJ1541" s="2"/>
      <c r="FK1541" s="2"/>
      <c r="FL1541" s="2"/>
      <c r="FM1541" s="2"/>
      <c r="FN1541" s="2"/>
      <c r="FO1541" s="2"/>
      <c r="FP1541" s="2"/>
      <c r="FQ1541" s="2"/>
      <c r="FR1541" s="2"/>
      <c r="FS1541" s="2"/>
      <c r="FT1541" s="2"/>
      <c r="FU1541" s="2"/>
      <c r="FV1541" s="2"/>
      <c r="FW1541" s="2"/>
      <c r="FX1541" s="2"/>
      <c r="FY1541" s="2"/>
      <c r="FZ1541" s="2"/>
      <c r="GA1541" s="2"/>
      <c r="GB1541" s="2"/>
      <c r="GC1541" s="2"/>
      <c r="GD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</row>
    <row r="1542" spans="1:197" s="1" customFormat="1" x14ac:dyDescent="0.25">
      <c r="A1542"/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/>
      <c r="Q1542"/>
      <c r="R1542" s="108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  <c r="FJ1542" s="2"/>
      <c r="FK1542" s="2"/>
      <c r="FL1542" s="2"/>
      <c r="FM1542" s="2"/>
      <c r="FN1542" s="2"/>
      <c r="FO1542" s="2"/>
      <c r="FP1542" s="2"/>
      <c r="FQ1542" s="2"/>
      <c r="FR1542" s="2"/>
      <c r="FS1542" s="2"/>
      <c r="FT1542" s="2"/>
      <c r="FU1542" s="2"/>
      <c r="FV1542" s="2"/>
      <c r="FW1542" s="2"/>
      <c r="FX1542" s="2"/>
      <c r="FY1542" s="2"/>
      <c r="FZ1542" s="2"/>
      <c r="GA1542" s="2"/>
      <c r="GB1542" s="2"/>
      <c r="GC1542" s="2"/>
      <c r="GD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</row>
    <row r="1543" spans="1:197" s="1" customFormat="1" x14ac:dyDescent="0.25">
      <c r="A1543"/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/>
      <c r="Q1543"/>
      <c r="R1543" s="108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  <c r="FJ1543" s="2"/>
      <c r="FK1543" s="2"/>
      <c r="FL1543" s="2"/>
      <c r="FM1543" s="2"/>
      <c r="FN1543" s="2"/>
      <c r="FO1543" s="2"/>
      <c r="FP1543" s="2"/>
      <c r="FQ1543" s="2"/>
      <c r="FR1543" s="2"/>
      <c r="FS1543" s="2"/>
      <c r="FT1543" s="2"/>
      <c r="FU1543" s="2"/>
      <c r="FV1543" s="2"/>
      <c r="FW1543" s="2"/>
      <c r="FX1543" s="2"/>
      <c r="FY1543" s="2"/>
      <c r="FZ1543" s="2"/>
      <c r="GA1543" s="2"/>
      <c r="GB1543" s="2"/>
      <c r="GC1543" s="2"/>
      <c r="GD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</row>
    <row r="1544" spans="1:197" s="1" customFormat="1" x14ac:dyDescent="0.25">
      <c r="A1544"/>
      <c r="B1544" s="107"/>
      <c r="C1544" s="107"/>
      <c r="D1544" s="107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/>
      <c r="Q1544"/>
      <c r="R1544" s="108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  <c r="FJ1544" s="2"/>
      <c r="FK1544" s="2"/>
      <c r="FL1544" s="2"/>
      <c r="FM1544" s="2"/>
      <c r="FN1544" s="2"/>
      <c r="FO1544" s="2"/>
      <c r="FP1544" s="2"/>
      <c r="FQ1544" s="2"/>
      <c r="FR1544" s="2"/>
      <c r="FS1544" s="2"/>
      <c r="FT1544" s="2"/>
      <c r="FU1544" s="2"/>
      <c r="FV1544" s="2"/>
      <c r="FW1544" s="2"/>
      <c r="FX1544" s="2"/>
      <c r="FY1544" s="2"/>
      <c r="FZ1544" s="2"/>
      <c r="GA1544" s="2"/>
      <c r="GB1544" s="2"/>
      <c r="GC1544" s="2"/>
      <c r="GD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</row>
    <row r="1545" spans="1:197" s="1" customFormat="1" x14ac:dyDescent="0.25">
      <c r="A1545"/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/>
      <c r="Q1545"/>
      <c r="R1545" s="108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  <c r="FJ1545" s="2"/>
      <c r="FK1545" s="2"/>
      <c r="FL1545" s="2"/>
      <c r="FM1545" s="2"/>
      <c r="FN1545" s="2"/>
      <c r="FO1545" s="2"/>
      <c r="FP1545" s="2"/>
      <c r="FQ1545" s="2"/>
      <c r="FR1545" s="2"/>
      <c r="FS1545" s="2"/>
      <c r="FT1545" s="2"/>
      <c r="FU1545" s="2"/>
      <c r="FV1545" s="2"/>
      <c r="FW1545" s="2"/>
      <c r="FX1545" s="2"/>
      <c r="FY1545" s="2"/>
      <c r="FZ1545" s="2"/>
      <c r="GA1545" s="2"/>
      <c r="GB1545" s="2"/>
      <c r="GC1545" s="2"/>
      <c r="GD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</row>
    <row r="1546" spans="1:197" s="1" customFormat="1" x14ac:dyDescent="0.25">
      <c r="A1546"/>
      <c r="B1546" s="107"/>
      <c r="C1546" s="107"/>
      <c r="D1546" s="107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/>
      <c r="Q1546"/>
      <c r="R1546" s="108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  <c r="FJ1546" s="2"/>
      <c r="FK1546" s="2"/>
      <c r="FL1546" s="2"/>
      <c r="FM1546" s="2"/>
      <c r="FN1546" s="2"/>
      <c r="FO1546" s="2"/>
      <c r="FP1546" s="2"/>
      <c r="FQ1546" s="2"/>
      <c r="FR1546" s="2"/>
      <c r="FS1546" s="2"/>
      <c r="FT1546" s="2"/>
      <c r="FU1546" s="2"/>
      <c r="FV1546" s="2"/>
      <c r="FW1546" s="2"/>
      <c r="FX1546" s="2"/>
      <c r="FY1546" s="2"/>
      <c r="FZ1546" s="2"/>
      <c r="GA1546" s="2"/>
      <c r="GB1546" s="2"/>
      <c r="GC1546" s="2"/>
      <c r="GD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</row>
    <row r="1547" spans="1:197" s="1" customFormat="1" x14ac:dyDescent="0.25">
      <c r="A1547"/>
      <c r="B1547" s="107"/>
      <c r="C1547" s="107"/>
      <c r="D1547" s="107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/>
      <c r="Q1547"/>
      <c r="R1547" s="108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  <c r="FJ1547" s="2"/>
      <c r="FK1547" s="2"/>
      <c r="FL1547" s="2"/>
      <c r="FM1547" s="2"/>
      <c r="FN1547" s="2"/>
      <c r="FO1547" s="2"/>
      <c r="FP1547" s="2"/>
      <c r="FQ1547" s="2"/>
      <c r="FR1547" s="2"/>
      <c r="FS1547" s="2"/>
      <c r="FT1547" s="2"/>
      <c r="FU1547" s="2"/>
      <c r="FV1547" s="2"/>
      <c r="FW1547" s="2"/>
      <c r="FX1547" s="2"/>
      <c r="FY1547" s="2"/>
      <c r="FZ1547" s="2"/>
      <c r="GA1547" s="2"/>
      <c r="GB1547" s="2"/>
      <c r="GC1547" s="2"/>
      <c r="GD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</row>
    <row r="1548" spans="1:197" s="1" customFormat="1" x14ac:dyDescent="0.25">
      <c r="A1548"/>
      <c r="B1548" s="107"/>
      <c r="C1548" s="107"/>
      <c r="D1548" s="107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/>
      <c r="Q1548"/>
      <c r="R1548" s="108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  <c r="FJ1548" s="2"/>
      <c r="FK1548" s="2"/>
      <c r="FL1548" s="2"/>
      <c r="FM1548" s="2"/>
      <c r="FN1548" s="2"/>
      <c r="FO1548" s="2"/>
      <c r="FP1548" s="2"/>
      <c r="FQ1548" s="2"/>
      <c r="FR1548" s="2"/>
      <c r="FS1548" s="2"/>
      <c r="FT1548" s="2"/>
      <c r="FU1548" s="2"/>
      <c r="FV1548" s="2"/>
      <c r="FW1548" s="2"/>
      <c r="FX1548" s="2"/>
      <c r="FY1548" s="2"/>
      <c r="FZ1548" s="2"/>
      <c r="GA1548" s="2"/>
      <c r="GB1548" s="2"/>
      <c r="GC1548" s="2"/>
      <c r="GD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</row>
    <row r="1549" spans="1:197" s="1" customFormat="1" x14ac:dyDescent="0.25">
      <c r="A1549"/>
      <c r="B1549" s="107"/>
      <c r="C1549" s="107"/>
      <c r="D1549" s="107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/>
      <c r="Q1549"/>
      <c r="R1549" s="108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  <c r="FJ1549" s="2"/>
      <c r="FK1549" s="2"/>
      <c r="FL1549" s="2"/>
      <c r="FM1549" s="2"/>
      <c r="FN1549" s="2"/>
      <c r="FO1549" s="2"/>
      <c r="FP1549" s="2"/>
      <c r="FQ1549" s="2"/>
      <c r="FR1549" s="2"/>
      <c r="FS1549" s="2"/>
      <c r="FT1549" s="2"/>
      <c r="FU1549" s="2"/>
      <c r="FV1549" s="2"/>
      <c r="FW1549" s="2"/>
      <c r="FX1549" s="2"/>
      <c r="FY1549" s="2"/>
      <c r="FZ1549" s="2"/>
      <c r="GA1549" s="2"/>
      <c r="GB1549" s="2"/>
      <c r="GC1549" s="2"/>
      <c r="GD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</row>
    <row r="1550" spans="1:197" s="1" customFormat="1" x14ac:dyDescent="0.25">
      <c r="A1550"/>
      <c r="B1550" s="107"/>
      <c r="C1550" s="107"/>
      <c r="D1550" s="107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/>
      <c r="Q1550"/>
      <c r="R1550" s="108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  <c r="FJ1550" s="2"/>
      <c r="FK1550" s="2"/>
      <c r="FL1550" s="2"/>
      <c r="FM1550" s="2"/>
      <c r="FN1550" s="2"/>
      <c r="FO1550" s="2"/>
      <c r="FP1550" s="2"/>
      <c r="FQ1550" s="2"/>
      <c r="FR1550" s="2"/>
      <c r="FS1550" s="2"/>
      <c r="FT1550" s="2"/>
      <c r="FU1550" s="2"/>
      <c r="FV1550" s="2"/>
      <c r="FW1550" s="2"/>
      <c r="FX1550" s="2"/>
      <c r="FY1550" s="2"/>
      <c r="FZ1550" s="2"/>
      <c r="GA1550" s="2"/>
      <c r="GB1550" s="2"/>
      <c r="GC1550" s="2"/>
      <c r="GD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</row>
    <row r="1551" spans="1:197" s="1" customFormat="1" x14ac:dyDescent="0.25">
      <c r="A1551"/>
      <c r="B1551" s="107"/>
      <c r="C1551" s="107"/>
      <c r="D1551" s="107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/>
      <c r="Q1551"/>
      <c r="R1551" s="108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  <c r="FJ1551" s="2"/>
      <c r="FK1551" s="2"/>
      <c r="FL1551" s="2"/>
      <c r="FM1551" s="2"/>
      <c r="FN1551" s="2"/>
      <c r="FO1551" s="2"/>
      <c r="FP1551" s="2"/>
      <c r="FQ1551" s="2"/>
      <c r="FR1551" s="2"/>
      <c r="FS1551" s="2"/>
      <c r="FT1551" s="2"/>
      <c r="FU1551" s="2"/>
      <c r="FV1551" s="2"/>
      <c r="FW1551" s="2"/>
      <c r="FX1551" s="2"/>
      <c r="FY1551" s="2"/>
      <c r="FZ1551" s="2"/>
      <c r="GA1551" s="2"/>
      <c r="GB1551" s="2"/>
      <c r="GC1551" s="2"/>
      <c r="GD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</row>
    <row r="1552" spans="1:197" s="1" customFormat="1" x14ac:dyDescent="0.25">
      <c r="A1552"/>
      <c r="B1552" s="107"/>
      <c r="C1552" s="107"/>
      <c r="D1552" s="107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/>
      <c r="Q1552"/>
      <c r="R1552" s="108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  <c r="FJ1552" s="2"/>
      <c r="FK1552" s="2"/>
      <c r="FL1552" s="2"/>
      <c r="FM1552" s="2"/>
      <c r="FN1552" s="2"/>
      <c r="FO1552" s="2"/>
      <c r="FP1552" s="2"/>
      <c r="FQ1552" s="2"/>
      <c r="FR1552" s="2"/>
      <c r="FS1552" s="2"/>
      <c r="FT1552" s="2"/>
      <c r="FU1552" s="2"/>
      <c r="FV1552" s="2"/>
      <c r="FW1552" s="2"/>
      <c r="FX1552" s="2"/>
      <c r="FY1552" s="2"/>
      <c r="FZ1552" s="2"/>
      <c r="GA1552" s="2"/>
      <c r="GB1552" s="2"/>
      <c r="GC1552" s="2"/>
      <c r="GD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</row>
    <row r="1553" spans="1:197" s="1" customFormat="1" x14ac:dyDescent="0.25">
      <c r="A1553"/>
      <c r="B1553" s="107"/>
      <c r="C1553" s="107"/>
      <c r="D1553" s="107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/>
      <c r="Q1553"/>
      <c r="R1553" s="108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  <c r="FJ1553" s="2"/>
      <c r="FK1553" s="2"/>
      <c r="FL1553" s="2"/>
      <c r="FM1553" s="2"/>
      <c r="FN1553" s="2"/>
      <c r="FO1553" s="2"/>
      <c r="FP1553" s="2"/>
      <c r="FQ1553" s="2"/>
      <c r="FR1553" s="2"/>
      <c r="FS1553" s="2"/>
      <c r="FT1553" s="2"/>
      <c r="FU1553" s="2"/>
      <c r="FV1553" s="2"/>
      <c r="FW1553" s="2"/>
      <c r="FX1553" s="2"/>
      <c r="FY1553" s="2"/>
      <c r="FZ1553" s="2"/>
      <c r="GA1553" s="2"/>
      <c r="GB1553" s="2"/>
      <c r="GC1553" s="2"/>
      <c r="GD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</row>
    <row r="1554" spans="1:197" s="1" customFormat="1" x14ac:dyDescent="0.25">
      <c r="A1554"/>
      <c r="B1554" s="107"/>
      <c r="C1554" s="107"/>
      <c r="D1554" s="107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/>
      <c r="Q1554"/>
      <c r="R1554" s="108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  <c r="FJ1554" s="2"/>
      <c r="FK1554" s="2"/>
      <c r="FL1554" s="2"/>
      <c r="FM1554" s="2"/>
      <c r="FN1554" s="2"/>
      <c r="FO1554" s="2"/>
      <c r="FP1554" s="2"/>
      <c r="FQ1554" s="2"/>
      <c r="FR1554" s="2"/>
      <c r="FS1554" s="2"/>
      <c r="FT1554" s="2"/>
      <c r="FU1554" s="2"/>
      <c r="FV1554" s="2"/>
      <c r="FW1554" s="2"/>
      <c r="FX1554" s="2"/>
      <c r="FY1554" s="2"/>
      <c r="FZ1554" s="2"/>
      <c r="GA1554" s="2"/>
      <c r="GB1554" s="2"/>
      <c r="GC1554" s="2"/>
      <c r="GD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</row>
    <row r="1555" spans="1:197" s="1" customFormat="1" x14ac:dyDescent="0.25">
      <c r="A1555"/>
      <c r="B1555" s="107"/>
      <c r="C1555" s="107"/>
      <c r="D1555" s="107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/>
      <c r="Q1555"/>
      <c r="R1555" s="108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  <c r="FJ1555" s="2"/>
      <c r="FK1555" s="2"/>
      <c r="FL1555" s="2"/>
      <c r="FM1555" s="2"/>
      <c r="FN1555" s="2"/>
      <c r="FO1555" s="2"/>
      <c r="FP1555" s="2"/>
      <c r="FQ1555" s="2"/>
      <c r="FR1555" s="2"/>
      <c r="FS1555" s="2"/>
      <c r="FT1555" s="2"/>
      <c r="FU1555" s="2"/>
      <c r="FV1555" s="2"/>
      <c r="FW1555" s="2"/>
      <c r="FX1555" s="2"/>
      <c r="FY1555" s="2"/>
      <c r="FZ1555" s="2"/>
      <c r="GA1555" s="2"/>
      <c r="GB1555" s="2"/>
      <c r="GC1555" s="2"/>
      <c r="GD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</row>
    <row r="1556" spans="1:197" s="1" customFormat="1" x14ac:dyDescent="0.25">
      <c r="A1556"/>
      <c r="B1556" s="107"/>
      <c r="C1556" s="107"/>
      <c r="D1556" s="107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/>
      <c r="Q1556"/>
      <c r="R1556" s="108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  <c r="FJ1556" s="2"/>
      <c r="FK1556" s="2"/>
      <c r="FL1556" s="2"/>
      <c r="FM1556" s="2"/>
      <c r="FN1556" s="2"/>
      <c r="FO1556" s="2"/>
      <c r="FP1556" s="2"/>
      <c r="FQ1556" s="2"/>
      <c r="FR1556" s="2"/>
      <c r="FS1556" s="2"/>
      <c r="FT1556" s="2"/>
      <c r="FU1556" s="2"/>
      <c r="FV1556" s="2"/>
      <c r="FW1556" s="2"/>
      <c r="FX1556" s="2"/>
      <c r="FY1556" s="2"/>
      <c r="FZ1556" s="2"/>
      <c r="GA1556" s="2"/>
      <c r="GB1556" s="2"/>
      <c r="GC1556" s="2"/>
      <c r="GD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</row>
    <row r="1557" spans="1:197" s="1" customFormat="1" x14ac:dyDescent="0.25">
      <c r="A1557"/>
      <c r="B1557" s="107"/>
      <c r="C1557" s="107"/>
      <c r="D1557" s="107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/>
      <c r="Q1557"/>
      <c r="R1557" s="108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  <c r="FJ1557" s="2"/>
      <c r="FK1557" s="2"/>
      <c r="FL1557" s="2"/>
      <c r="FM1557" s="2"/>
      <c r="FN1557" s="2"/>
      <c r="FO1557" s="2"/>
      <c r="FP1557" s="2"/>
      <c r="FQ1557" s="2"/>
      <c r="FR1557" s="2"/>
      <c r="FS1557" s="2"/>
      <c r="FT1557" s="2"/>
      <c r="FU1557" s="2"/>
      <c r="FV1557" s="2"/>
      <c r="FW1557" s="2"/>
      <c r="FX1557" s="2"/>
      <c r="FY1557" s="2"/>
      <c r="FZ1557" s="2"/>
      <c r="GA1557" s="2"/>
      <c r="GB1557" s="2"/>
      <c r="GC1557" s="2"/>
      <c r="GD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</row>
    <row r="1558" spans="1:197" s="1" customFormat="1" x14ac:dyDescent="0.25">
      <c r="A1558"/>
      <c r="B1558" s="107"/>
      <c r="C1558" s="107"/>
      <c r="D1558" s="107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/>
      <c r="Q1558"/>
      <c r="R1558" s="108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  <c r="FJ1558" s="2"/>
      <c r="FK1558" s="2"/>
      <c r="FL1558" s="2"/>
      <c r="FM1558" s="2"/>
      <c r="FN1558" s="2"/>
      <c r="FO1558" s="2"/>
      <c r="FP1558" s="2"/>
      <c r="FQ1558" s="2"/>
      <c r="FR1558" s="2"/>
      <c r="FS1558" s="2"/>
      <c r="FT1558" s="2"/>
      <c r="FU1558" s="2"/>
      <c r="FV1558" s="2"/>
      <c r="FW1558" s="2"/>
      <c r="FX1558" s="2"/>
      <c r="FY1558" s="2"/>
      <c r="FZ1558" s="2"/>
      <c r="GA1558" s="2"/>
      <c r="GB1558" s="2"/>
      <c r="GC1558" s="2"/>
      <c r="GD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</row>
    <row r="1559" spans="1:197" s="1" customFormat="1" x14ac:dyDescent="0.25">
      <c r="A1559"/>
      <c r="B1559" s="107"/>
      <c r="C1559" s="107"/>
      <c r="D1559" s="107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/>
      <c r="Q1559"/>
      <c r="R1559" s="108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  <c r="FJ1559" s="2"/>
      <c r="FK1559" s="2"/>
      <c r="FL1559" s="2"/>
      <c r="FM1559" s="2"/>
      <c r="FN1559" s="2"/>
      <c r="FO1559" s="2"/>
      <c r="FP1559" s="2"/>
      <c r="FQ1559" s="2"/>
      <c r="FR1559" s="2"/>
      <c r="FS1559" s="2"/>
      <c r="FT1559" s="2"/>
      <c r="FU1559" s="2"/>
      <c r="FV1559" s="2"/>
      <c r="FW1559" s="2"/>
      <c r="FX1559" s="2"/>
      <c r="FY1559" s="2"/>
      <c r="FZ1559" s="2"/>
      <c r="GA1559" s="2"/>
      <c r="GB1559" s="2"/>
      <c r="GC1559" s="2"/>
      <c r="GD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</row>
    <row r="1560" spans="1:197" s="1" customFormat="1" x14ac:dyDescent="0.25">
      <c r="A1560"/>
      <c r="B1560" s="107"/>
      <c r="C1560" s="107"/>
      <c r="D1560" s="107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/>
      <c r="Q1560"/>
      <c r="R1560" s="108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  <c r="FJ1560" s="2"/>
      <c r="FK1560" s="2"/>
      <c r="FL1560" s="2"/>
      <c r="FM1560" s="2"/>
      <c r="FN1560" s="2"/>
      <c r="FO1560" s="2"/>
      <c r="FP1560" s="2"/>
      <c r="FQ1560" s="2"/>
      <c r="FR1560" s="2"/>
      <c r="FS1560" s="2"/>
      <c r="FT1560" s="2"/>
      <c r="FU1560" s="2"/>
      <c r="FV1560" s="2"/>
      <c r="FW1560" s="2"/>
      <c r="FX1560" s="2"/>
      <c r="FY1560" s="2"/>
      <c r="FZ1560" s="2"/>
      <c r="GA1560" s="2"/>
      <c r="GB1560" s="2"/>
      <c r="GC1560" s="2"/>
      <c r="GD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</row>
    <row r="1561" spans="1:197" s="1" customFormat="1" x14ac:dyDescent="0.25">
      <c r="A1561"/>
      <c r="B1561" s="107"/>
      <c r="C1561" s="107"/>
      <c r="D1561" s="107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/>
      <c r="Q1561"/>
      <c r="R1561" s="108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  <c r="FJ1561" s="2"/>
      <c r="FK1561" s="2"/>
      <c r="FL1561" s="2"/>
      <c r="FM1561" s="2"/>
      <c r="FN1561" s="2"/>
      <c r="FO1561" s="2"/>
      <c r="FP1561" s="2"/>
      <c r="FQ1561" s="2"/>
      <c r="FR1561" s="2"/>
      <c r="FS1561" s="2"/>
      <c r="FT1561" s="2"/>
      <c r="FU1561" s="2"/>
      <c r="FV1561" s="2"/>
      <c r="FW1561" s="2"/>
      <c r="FX1561" s="2"/>
      <c r="FY1561" s="2"/>
      <c r="FZ1561" s="2"/>
      <c r="GA1561" s="2"/>
      <c r="GB1561" s="2"/>
      <c r="GC1561" s="2"/>
      <c r="GD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</row>
    <row r="1562" spans="1:197" s="1" customFormat="1" x14ac:dyDescent="0.25">
      <c r="A1562"/>
      <c r="B1562" s="107"/>
      <c r="C1562" s="107"/>
      <c r="D1562" s="107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/>
      <c r="Q1562"/>
      <c r="R1562" s="108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  <c r="FJ1562" s="2"/>
      <c r="FK1562" s="2"/>
      <c r="FL1562" s="2"/>
      <c r="FM1562" s="2"/>
      <c r="FN1562" s="2"/>
      <c r="FO1562" s="2"/>
      <c r="FP1562" s="2"/>
      <c r="FQ1562" s="2"/>
      <c r="FR1562" s="2"/>
      <c r="FS1562" s="2"/>
      <c r="FT1562" s="2"/>
      <c r="FU1562" s="2"/>
      <c r="FV1562" s="2"/>
      <c r="FW1562" s="2"/>
      <c r="FX1562" s="2"/>
      <c r="FY1562" s="2"/>
      <c r="FZ1562" s="2"/>
      <c r="GA1562" s="2"/>
      <c r="GB1562" s="2"/>
      <c r="GC1562" s="2"/>
      <c r="GD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</row>
    <row r="1563" spans="1:197" s="1" customFormat="1" x14ac:dyDescent="0.25">
      <c r="A1563"/>
      <c r="B1563" s="107"/>
      <c r="C1563" s="107"/>
      <c r="D1563" s="107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/>
      <c r="Q1563"/>
      <c r="R1563" s="108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  <c r="FJ1563" s="2"/>
      <c r="FK1563" s="2"/>
      <c r="FL1563" s="2"/>
      <c r="FM1563" s="2"/>
      <c r="FN1563" s="2"/>
      <c r="FO1563" s="2"/>
      <c r="FP1563" s="2"/>
      <c r="FQ1563" s="2"/>
      <c r="FR1563" s="2"/>
      <c r="FS1563" s="2"/>
      <c r="FT1563" s="2"/>
      <c r="FU1563" s="2"/>
      <c r="FV1563" s="2"/>
      <c r="FW1563" s="2"/>
      <c r="FX1563" s="2"/>
      <c r="FY1563" s="2"/>
      <c r="FZ1563" s="2"/>
      <c r="GA1563" s="2"/>
      <c r="GB1563" s="2"/>
      <c r="GC1563" s="2"/>
      <c r="GD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</row>
    <row r="1564" spans="1:197" s="1" customFormat="1" x14ac:dyDescent="0.25">
      <c r="A1564"/>
      <c r="B1564" s="107"/>
      <c r="C1564" s="107"/>
      <c r="D1564" s="107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/>
      <c r="Q1564"/>
      <c r="R1564" s="108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  <c r="FJ1564" s="2"/>
      <c r="FK1564" s="2"/>
      <c r="FL1564" s="2"/>
      <c r="FM1564" s="2"/>
      <c r="FN1564" s="2"/>
      <c r="FO1564" s="2"/>
      <c r="FP1564" s="2"/>
      <c r="FQ1564" s="2"/>
      <c r="FR1564" s="2"/>
      <c r="FS1564" s="2"/>
      <c r="FT1564" s="2"/>
      <c r="FU1564" s="2"/>
      <c r="FV1564" s="2"/>
      <c r="FW1564" s="2"/>
      <c r="FX1564" s="2"/>
      <c r="FY1564" s="2"/>
      <c r="FZ1564" s="2"/>
      <c r="GA1564" s="2"/>
      <c r="GB1564" s="2"/>
      <c r="GC1564" s="2"/>
      <c r="GD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</row>
    <row r="1565" spans="1:197" s="1" customFormat="1" x14ac:dyDescent="0.25">
      <c r="A1565"/>
      <c r="B1565" s="107"/>
      <c r="C1565" s="107"/>
      <c r="D1565" s="107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/>
      <c r="Q1565"/>
      <c r="R1565" s="108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  <c r="FJ1565" s="2"/>
      <c r="FK1565" s="2"/>
      <c r="FL1565" s="2"/>
      <c r="FM1565" s="2"/>
      <c r="FN1565" s="2"/>
      <c r="FO1565" s="2"/>
      <c r="FP1565" s="2"/>
      <c r="FQ1565" s="2"/>
      <c r="FR1565" s="2"/>
      <c r="FS1565" s="2"/>
      <c r="FT1565" s="2"/>
      <c r="FU1565" s="2"/>
      <c r="FV1565" s="2"/>
      <c r="FW1565" s="2"/>
      <c r="FX1565" s="2"/>
      <c r="FY1565" s="2"/>
      <c r="FZ1565" s="2"/>
      <c r="GA1565" s="2"/>
      <c r="GB1565" s="2"/>
      <c r="GC1565" s="2"/>
      <c r="GD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</row>
    <row r="1566" spans="1:197" s="1" customFormat="1" x14ac:dyDescent="0.25">
      <c r="A1566"/>
      <c r="B1566" s="107"/>
      <c r="C1566" s="107"/>
      <c r="D1566" s="107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/>
      <c r="Q1566"/>
      <c r="R1566" s="108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  <c r="FJ1566" s="2"/>
      <c r="FK1566" s="2"/>
      <c r="FL1566" s="2"/>
      <c r="FM1566" s="2"/>
      <c r="FN1566" s="2"/>
      <c r="FO1566" s="2"/>
      <c r="FP1566" s="2"/>
      <c r="FQ1566" s="2"/>
      <c r="FR1566" s="2"/>
      <c r="FS1566" s="2"/>
      <c r="FT1566" s="2"/>
      <c r="FU1566" s="2"/>
      <c r="FV1566" s="2"/>
      <c r="FW1566" s="2"/>
      <c r="FX1566" s="2"/>
      <c r="FY1566" s="2"/>
      <c r="FZ1566" s="2"/>
      <c r="GA1566" s="2"/>
      <c r="GB1566" s="2"/>
      <c r="GC1566" s="2"/>
      <c r="GD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</row>
    <row r="1567" spans="1:197" s="1" customFormat="1" x14ac:dyDescent="0.25">
      <c r="A1567"/>
      <c r="B1567" s="107"/>
      <c r="C1567" s="107"/>
      <c r="D1567" s="107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/>
      <c r="Q1567"/>
      <c r="R1567" s="108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  <c r="FJ1567" s="2"/>
      <c r="FK1567" s="2"/>
      <c r="FL1567" s="2"/>
      <c r="FM1567" s="2"/>
      <c r="FN1567" s="2"/>
      <c r="FO1567" s="2"/>
      <c r="FP1567" s="2"/>
      <c r="FQ1567" s="2"/>
      <c r="FR1567" s="2"/>
      <c r="FS1567" s="2"/>
      <c r="FT1567" s="2"/>
      <c r="FU1567" s="2"/>
      <c r="FV1567" s="2"/>
      <c r="FW1567" s="2"/>
      <c r="FX1567" s="2"/>
      <c r="FY1567" s="2"/>
      <c r="FZ1567" s="2"/>
      <c r="GA1567" s="2"/>
      <c r="GB1567" s="2"/>
      <c r="GC1567" s="2"/>
      <c r="GD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</row>
    <row r="1568" spans="1:197" s="1" customFormat="1" x14ac:dyDescent="0.25">
      <c r="A1568"/>
      <c r="B1568" s="107"/>
      <c r="C1568" s="107"/>
      <c r="D1568" s="107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/>
      <c r="Q1568"/>
      <c r="R1568" s="108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  <c r="FJ1568" s="2"/>
      <c r="FK1568" s="2"/>
      <c r="FL1568" s="2"/>
      <c r="FM1568" s="2"/>
      <c r="FN1568" s="2"/>
      <c r="FO1568" s="2"/>
      <c r="FP1568" s="2"/>
      <c r="FQ1568" s="2"/>
      <c r="FR1568" s="2"/>
      <c r="FS1568" s="2"/>
      <c r="FT1568" s="2"/>
      <c r="FU1568" s="2"/>
      <c r="FV1568" s="2"/>
      <c r="FW1568" s="2"/>
      <c r="FX1568" s="2"/>
      <c r="FY1568" s="2"/>
      <c r="FZ1568" s="2"/>
      <c r="GA1568" s="2"/>
      <c r="GB1568" s="2"/>
      <c r="GC1568" s="2"/>
      <c r="GD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</row>
    <row r="1569" spans="1:197" s="1" customFormat="1" x14ac:dyDescent="0.25">
      <c r="A1569"/>
      <c r="B1569" s="107"/>
      <c r="C1569" s="107"/>
      <c r="D1569" s="107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/>
      <c r="Q1569"/>
      <c r="R1569" s="108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  <c r="FJ1569" s="2"/>
      <c r="FK1569" s="2"/>
      <c r="FL1569" s="2"/>
      <c r="FM1569" s="2"/>
      <c r="FN1569" s="2"/>
      <c r="FO1569" s="2"/>
      <c r="FP1569" s="2"/>
      <c r="FQ1569" s="2"/>
      <c r="FR1569" s="2"/>
      <c r="FS1569" s="2"/>
      <c r="FT1569" s="2"/>
      <c r="FU1569" s="2"/>
      <c r="FV1569" s="2"/>
      <c r="FW1569" s="2"/>
      <c r="FX1569" s="2"/>
      <c r="FY1569" s="2"/>
      <c r="FZ1569" s="2"/>
      <c r="GA1569" s="2"/>
      <c r="GB1569" s="2"/>
      <c r="GC1569" s="2"/>
      <c r="GD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</row>
    <row r="1570" spans="1:197" s="1" customFormat="1" x14ac:dyDescent="0.25">
      <c r="A1570"/>
      <c r="B1570" s="107"/>
      <c r="C1570" s="107"/>
      <c r="D1570" s="107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/>
      <c r="Q1570"/>
      <c r="R1570" s="108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  <c r="EW1570" s="2"/>
      <c r="EX1570" s="2"/>
      <c r="EY1570" s="2"/>
      <c r="EZ1570" s="2"/>
      <c r="FA1570" s="2"/>
      <c r="FB1570" s="2"/>
      <c r="FC1570" s="2"/>
      <c r="FD1570" s="2"/>
      <c r="FE1570" s="2"/>
      <c r="FF1570" s="2"/>
      <c r="FG1570" s="2"/>
      <c r="FH1570" s="2"/>
      <c r="FI1570" s="2"/>
      <c r="FJ1570" s="2"/>
      <c r="FK1570" s="2"/>
      <c r="FL1570" s="2"/>
      <c r="FM1570" s="2"/>
      <c r="FN1570" s="2"/>
      <c r="FO1570" s="2"/>
      <c r="FP1570" s="2"/>
      <c r="FQ1570" s="2"/>
      <c r="FR1570" s="2"/>
      <c r="FS1570" s="2"/>
      <c r="FT1570" s="2"/>
      <c r="FU1570" s="2"/>
      <c r="FV1570" s="2"/>
      <c r="FW1570" s="2"/>
      <c r="FX1570" s="2"/>
      <c r="FY1570" s="2"/>
      <c r="FZ1570" s="2"/>
      <c r="GA1570" s="2"/>
      <c r="GB1570" s="2"/>
      <c r="GC1570" s="2"/>
      <c r="GD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</row>
    <row r="1571" spans="1:197" s="1" customFormat="1" x14ac:dyDescent="0.25">
      <c r="A1571"/>
      <c r="B1571" s="107"/>
      <c r="C1571" s="107"/>
      <c r="D1571" s="107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/>
      <c r="Q1571"/>
      <c r="R1571" s="108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  <c r="FJ1571" s="2"/>
      <c r="FK1571" s="2"/>
      <c r="FL1571" s="2"/>
      <c r="FM1571" s="2"/>
      <c r="FN1571" s="2"/>
      <c r="FO1571" s="2"/>
      <c r="FP1571" s="2"/>
      <c r="FQ1571" s="2"/>
      <c r="FR1571" s="2"/>
      <c r="FS1571" s="2"/>
      <c r="FT1571" s="2"/>
      <c r="FU1571" s="2"/>
      <c r="FV1571" s="2"/>
      <c r="FW1571" s="2"/>
      <c r="FX1571" s="2"/>
      <c r="FY1571" s="2"/>
      <c r="FZ1571" s="2"/>
      <c r="GA1571" s="2"/>
      <c r="GB1571" s="2"/>
      <c r="GC1571" s="2"/>
      <c r="GD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</row>
    <row r="1572" spans="1:197" s="1" customFormat="1" x14ac:dyDescent="0.25">
      <c r="A1572"/>
      <c r="B1572" s="107"/>
      <c r="C1572" s="107"/>
      <c r="D1572" s="107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/>
      <c r="Q1572"/>
      <c r="R1572" s="108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  <c r="EW1572" s="2"/>
      <c r="EX1572" s="2"/>
      <c r="EY1572" s="2"/>
      <c r="EZ1572" s="2"/>
      <c r="FA1572" s="2"/>
      <c r="FB1572" s="2"/>
      <c r="FC1572" s="2"/>
      <c r="FD1572" s="2"/>
      <c r="FE1572" s="2"/>
      <c r="FF1572" s="2"/>
      <c r="FG1572" s="2"/>
      <c r="FH1572" s="2"/>
      <c r="FI1572" s="2"/>
      <c r="FJ1572" s="2"/>
      <c r="FK1572" s="2"/>
      <c r="FL1572" s="2"/>
      <c r="FM1572" s="2"/>
      <c r="FN1572" s="2"/>
      <c r="FO1572" s="2"/>
      <c r="FP1572" s="2"/>
      <c r="FQ1572" s="2"/>
      <c r="FR1572" s="2"/>
      <c r="FS1572" s="2"/>
      <c r="FT1572" s="2"/>
      <c r="FU1572" s="2"/>
      <c r="FV1572" s="2"/>
      <c r="FW1572" s="2"/>
      <c r="FX1572" s="2"/>
      <c r="FY1572" s="2"/>
      <c r="FZ1572" s="2"/>
      <c r="GA1572" s="2"/>
      <c r="GB1572" s="2"/>
      <c r="GC1572" s="2"/>
      <c r="GD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</row>
    <row r="1573" spans="1:197" s="1" customFormat="1" x14ac:dyDescent="0.25">
      <c r="A1573"/>
      <c r="B1573" s="107"/>
      <c r="C1573" s="107"/>
      <c r="D1573" s="107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/>
      <c r="Q1573"/>
      <c r="R1573" s="108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  <c r="EW1573" s="2"/>
      <c r="EX1573" s="2"/>
      <c r="EY1573" s="2"/>
      <c r="EZ1573" s="2"/>
      <c r="FA1573" s="2"/>
      <c r="FB1573" s="2"/>
      <c r="FC1573" s="2"/>
      <c r="FD1573" s="2"/>
      <c r="FE1573" s="2"/>
      <c r="FF1573" s="2"/>
      <c r="FG1573" s="2"/>
      <c r="FH1573" s="2"/>
      <c r="FI1573" s="2"/>
      <c r="FJ1573" s="2"/>
      <c r="FK1573" s="2"/>
      <c r="FL1573" s="2"/>
      <c r="FM1573" s="2"/>
      <c r="FN1573" s="2"/>
      <c r="FO1573" s="2"/>
      <c r="FP1573" s="2"/>
      <c r="FQ1573" s="2"/>
      <c r="FR1573" s="2"/>
      <c r="FS1573" s="2"/>
      <c r="FT1573" s="2"/>
      <c r="FU1573" s="2"/>
      <c r="FV1573" s="2"/>
      <c r="FW1573" s="2"/>
      <c r="FX1573" s="2"/>
      <c r="FY1573" s="2"/>
      <c r="FZ1573" s="2"/>
      <c r="GA1573" s="2"/>
      <c r="GB1573" s="2"/>
      <c r="GC1573" s="2"/>
      <c r="GD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</row>
    <row r="1574" spans="1:197" s="1" customFormat="1" x14ac:dyDescent="0.25">
      <c r="A1574"/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/>
      <c r="Q1574"/>
      <c r="R1574" s="108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  <c r="EW1574" s="2"/>
      <c r="EX1574" s="2"/>
      <c r="EY1574" s="2"/>
      <c r="EZ1574" s="2"/>
      <c r="FA1574" s="2"/>
      <c r="FB1574" s="2"/>
      <c r="FC1574" s="2"/>
      <c r="FD1574" s="2"/>
      <c r="FE1574" s="2"/>
      <c r="FF1574" s="2"/>
      <c r="FG1574" s="2"/>
      <c r="FH1574" s="2"/>
      <c r="FI1574" s="2"/>
      <c r="FJ1574" s="2"/>
      <c r="FK1574" s="2"/>
      <c r="FL1574" s="2"/>
      <c r="FM1574" s="2"/>
      <c r="FN1574" s="2"/>
      <c r="FO1574" s="2"/>
      <c r="FP1574" s="2"/>
      <c r="FQ1574" s="2"/>
      <c r="FR1574" s="2"/>
      <c r="FS1574" s="2"/>
      <c r="FT1574" s="2"/>
      <c r="FU1574" s="2"/>
      <c r="FV1574" s="2"/>
      <c r="FW1574" s="2"/>
      <c r="FX1574" s="2"/>
      <c r="FY1574" s="2"/>
      <c r="FZ1574" s="2"/>
      <c r="GA1574" s="2"/>
      <c r="GB1574" s="2"/>
      <c r="GC1574" s="2"/>
      <c r="GD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</row>
    <row r="1575" spans="1:197" s="1" customFormat="1" x14ac:dyDescent="0.25">
      <c r="A1575"/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/>
      <c r="Q1575"/>
      <c r="R1575" s="108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  <c r="EW1575" s="2"/>
      <c r="EX1575" s="2"/>
      <c r="EY1575" s="2"/>
      <c r="EZ1575" s="2"/>
      <c r="FA1575" s="2"/>
      <c r="FB1575" s="2"/>
      <c r="FC1575" s="2"/>
      <c r="FD1575" s="2"/>
      <c r="FE1575" s="2"/>
      <c r="FF1575" s="2"/>
      <c r="FG1575" s="2"/>
      <c r="FH1575" s="2"/>
      <c r="FI1575" s="2"/>
      <c r="FJ1575" s="2"/>
      <c r="FK1575" s="2"/>
      <c r="FL1575" s="2"/>
      <c r="FM1575" s="2"/>
      <c r="FN1575" s="2"/>
      <c r="FO1575" s="2"/>
      <c r="FP1575" s="2"/>
      <c r="FQ1575" s="2"/>
      <c r="FR1575" s="2"/>
      <c r="FS1575" s="2"/>
      <c r="FT1575" s="2"/>
      <c r="FU1575" s="2"/>
      <c r="FV1575" s="2"/>
      <c r="FW1575" s="2"/>
      <c r="FX1575" s="2"/>
      <c r="FY1575" s="2"/>
      <c r="FZ1575" s="2"/>
      <c r="GA1575" s="2"/>
      <c r="GB1575" s="2"/>
      <c r="GC1575" s="2"/>
      <c r="GD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</row>
    <row r="1576" spans="1:197" s="1" customFormat="1" x14ac:dyDescent="0.25">
      <c r="A1576"/>
      <c r="B1576" s="107"/>
      <c r="C1576" s="107"/>
      <c r="D1576" s="107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/>
      <c r="Q1576"/>
      <c r="R1576" s="108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  <c r="EW1576" s="2"/>
      <c r="EX1576" s="2"/>
      <c r="EY1576" s="2"/>
      <c r="EZ1576" s="2"/>
      <c r="FA1576" s="2"/>
      <c r="FB1576" s="2"/>
      <c r="FC1576" s="2"/>
      <c r="FD1576" s="2"/>
      <c r="FE1576" s="2"/>
      <c r="FF1576" s="2"/>
      <c r="FG1576" s="2"/>
      <c r="FH1576" s="2"/>
      <c r="FI1576" s="2"/>
      <c r="FJ1576" s="2"/>
      <c r="FK1576" s="2"/>
      <c r="FL1576" s="2"/>
      <c r="FM1576" s="2"/>
      <c r="FN1576" s="2"/>
      <c r="FO1576" s="2"/>
      <c r="FP1576" s="2"/>
      <c r="FQ1576" s="2"/>
      <c r="FR1576" s="2"/>
      <c r="FS1576" s="2"/>
      <c r="FT1576" s="2"/>
      <c r="FU1576" s="2"/>
      <c r="FV1576" s="2"/>
      <c r="FW1576" s="2"/>
      <c r="FX1576" s="2"/>
      <c r="FY1576" s="2"/>
      <c r="FZ1576" s="2"/>
      <c r="GA1576" s="2"/>
      <c r="GB1576" s="2"/>
      <c r="GC1576" s="2"/>
      <c r="GD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</row>
    <row r="1577" spans="1:197" s="1" customFormat="1" x14ac:dyDescent="0.25">
      <c r="A1577"/>
      <c r="B1577" s="107"/>
      <c r="C1577" s="107"/>
      <c r="D1577" s="107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/>
      <c r="Q1577"/>
      <c r="R1577" s="108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  <c r="FJ1577" s="2"/>
      <c r="FK1577" s="2"/>
      <c r="FL1577" s="2"/>
      <c r="FM1577" s="2"/>
      <c r="FN1577" s="2"/>
      <c r="FO1577" s="2"/>
      <c r="FP1577" s="2"/>
      <c r="FQ1577" s="2"/>
      <c r="FR1577" s="2"/>
      <c r="FS1577" s="2"/>
      <c r="FT1577" s="2"/>
      <c r="FU1577" s="2"/>
      <c r="FV1577" s="2"/>
      <c r="FW1577" s="2"/>
      <c r="FX1577" s="2"/>
      <c r="FY1577" s="2"/>
      <c r="FZ1577" s="2"/>
      <c r="GA1577" s="2"/>
      <c r="GB1577" s="2"/>
      <c r="GC1577" s="2"/>
      <c r="GD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</row>
    <row r="1578" spans="1:197" s="1" customFormat="1" x14ac:dyDescent="0.25">
      <c r="A1578"/>
      <c r="B1578" s="107"/>
      <c r="C1578" s="107"/>
      <c r="D1578" s="107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/>
      <c r="Q1578"/>
      <c r="R1578" s="108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  <c r="EW1578" s="2"/>
      <c r="EX1578" s="2"/>
      <c r="EY1578" s="2"/>
      <c r="EZ1578" s="2"/>
      <c r="FA1578" s="2"/>
      <c r="FB1578" s="2"/>
      <c r="FC1578" s="2"/>
      <c r="FD1578" s="2"/>
      <c r="FE1578" s="2"/>
      <c r="FF1578" s="2"/>
      <c r="FG1578" s="2"/>
      <c r="FH1578" s="2"/>
      <c r="FI1578" s="2"/>
      <c r="FJ1578" s="2"/>
      <c r="FK1578" s="2"/>
      <c r="FL1578" s="2"/>
      <c r="FM1578" s="2"/>
      <c r="FN1578" s="2"/>
      <c r="FO1578" s="2"/>
      <c r="FP1578" s="2"/>
      <c r="FQ1578" s="2"/>
      <c r="FR1578" s="2"/>
      <c r="FS1578" s="2"/>
      <c r="FT1578" s="2"/>
      <c r="FU1578" s="2"/>
      <c r="FV1578" s="2"/>
      <c r="FW1578" s="2"/>
      <c r="FX1578" s="2"/>
      <c r="FY1578" s="2"/>
      <c r="FZ1578" s="2"/>
      <c r="GA1578" s="2"/>
      <c r="GB1578" s="2"/>
      <c r="GC1578" s="2"/>
      <c r="GD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</row>
    <row r="1579" spans="1:197" s="1" customFormat="1" x14ac:dyDescent="0.25">
      <c r="A1579"/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/>
      <c r="Q1579"/>
      <c r="R1579" s="108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  <c r="EW1579" s="2"/>
      <c r="EX1579" s="2"/>
      <c r="EY1579" s="2"/>
      <c r="EZ1579" s="2"/>
      <c r="FA1579" s="2"/>
      <c r="FB1579" s="2"/>
      <c r="FC1579" s="2"/>
      <c r="FD1579" s="2"/>
      <c r="FE1579" s="2"/>
      <c r="FF1579" s="2"/>
      <c r="FG1579" s="2"/>
      <c r="FH1579" s="2"/>
      <c r="FI1579" s="2"/>
      <c r="FJ1579" s="2"/>
      <c r="FK1579" s="2"/>
      <c r="FL1579" s="2"/>
      <c r="FM1579" s="2"/>
      <c r="FN1579" s="2"/>
      <c r="FO1579" s="2"/>
      <c r="FP1579" s="2"/>
      <c r="FQ1579" s="2"/>
      <c r="FR1579" s="2"/>
      <c r="FS1579" s="2"/>
      <c r="FT1579" s="2"/>
      <c r="FU1579" s="2"/>
      <c r="FV1579" s="2"/>
      <c r="FW1579" s="2"/>
      <c r="FX1579" s="2"/>
      <c r="FY1579" s="2"/>
      <c r="FZ1579" s="2"/>
      <c r="GA1579" s="2"/>
      <c r="GB1579" s="2"/>
      <c r="GC1579" s="2"/>
      <c r="GD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</row>
    <row r="1580" spans="1:197" s="1" customFormat="1" x14ac:dyDescent="0.25">
      <c r="A1580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/>
      <c r="Q1580"/>
      <c r="R1580" s="108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  <c r="EW1580" s="2"/>
      <c r="EX1580" s="2"/>
      <c r="EY1580" s="2"/>
      <c r="EZ1580" s="2"/>
      <c r="FA1580" s="2"/>
      <c r="FB1580" s="2"/>
      <c r="FC1580" s="2"/>
      <c r="FD1580" s="2"/>
      <c r="FE1580" s="2"/>
      <c r="FF1580" s="2"/>
      <c r="FG1580" s="2"/>
      <c r="FH1580" s="2"/>
      <c r="FI1580" s="2"/>
      <c r="FJ1580" s="2"/>
      <c r="FK1580" s="2"/>
      <c r="FL1580" s="2"/>
      <c r="FM1580" s="2"/>
      <c r="FN1580" s="2"/>
      <c r="FO1580" s="2"/>
      <c r="FP1580" s="2"/>
      <c r="FQ1580" s="2"/>
      <c r="FR1580" s="2"/>
      <c r="FS1580" s="2"/>
      <c r="FT1580" s="2"/>
      <c r="FU1580" s="2"/>
      <c r="FV1580" s="2"/>
      <c r="FW1580" s="2"/>
      <c r="FX1580" s="2"/>
      <c r="FY1580" s="2"/>
      <c r="FZ1580" s="2"/>
      <c r="GA1580" s="2"/>
      <c r="GB1580" s="2"/>
      <c r="GC1580" s="2"/>
      <c r="GD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</row>
    <row r="1581" spans="1:197" s="1" customFormat="1" x14ac:dyDescent="0.25">
      <c r="A1581"/>
      <c r="B1581" s="107"/>
      <c r="C1581" s="107"/>
      <c r="D1581" s="107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/>
      <c r="Q1581"/>
      <c r="R1581" s="108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  <c r="EW1581" s="2"/>
      <c r="EX1581" s="2"/>
      <c r="EY1581" s="2"/>
      <c r="EZ1581" s="2"/>
      <c r="FA1581" s="2"/>
      <c r="FB1581" s="2"/>
      <c r="FC1581" s="2"/>
      <c r="FD1581" s="2"/>
      <c r="FE1581" s="2"/>
      <c r="FF1581" s="2"/>
      <c r="FG1581" s="2"/>
      <c r="FH1581" s="2"/>
      <c r="FI1581" s="2"/>
      <c r="FJ1581" s="2"/>
      <c r="FK1581" s="2"/>
      <c r="FL1581" s="2"/>
      <c r="FM1581" s="2"/>
      <c r="FN1581" s="2"/>
      <c r="FO1581" s="2"/>
      <c r="FP1581" s="2"/>
      <c r="FQ1581" s="2"/>
      <c r="FR1581" s="2"/>
      <c r="FS1581" s="2"/>
      <c r="FT1581" s="2"/>
      <c r="FU1581" s="2"/>
      <c r="FV1581" s="2"/>
      <c r="FW1581" s="2"/>
      <c r="FX1581" s="2"/>
      <c r="FY1581" s="2"/>
      <c r="FZ1581" s="2"/>
      <c r="GA1581" s="2"/>
      <c r="GB1581" s="2"/>
      <c r="GC1581" s="2"/>
      <c r="GD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</row>
    <row r="1582" spans="1:197" s="1" customFormat="1" x14ac:dyDescent="0.25">
      <c r="A1582"/>
      <c r="B1582" s="107"/>
      <c r="C1582" s="107"/>
      <c r="D1582" s="107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/>
      <c r="Q1582"/>
      <c r="R1582" s="108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  <c r="EW1582" s="2"/>
      <c r="EX1582" s="2"/>
      <c r="EY1582" s="2"/>
      <c r="EZ1582" s="2"/>
      <c r="FA1582" s="2"/>
      <c r="FB1582" s="2"/>
      <c r="FC1582" s="2"/>
      <c r="FD1582" s="2"/>
      <c r="FE1582" s="2"/>
      <c r="FF1582" s="2"/>
      <c r="FG1582" s="2"/>
      <c r="FH1582" s="2"/>
      <c r="FI1582" s="2"/>
      <c r="FJ1582" s="2"/>
      <c r="FK1582" s="2"/>
      <c r="FL1582" s="2"/>
      <c r="FM1582" s="2"/>
      <c r="FN1582" s="2"/>
      <c r="FO1582" s="2"/>
      <c r="FP1582" s="2"/>
      <c r="FQ1582" s="2"/>
      <c r="FR1582" s="2"/>
      <c r="FS1582" s="2"/>
      <c r="FT1582" s="2"/>
      <c r="FU1582" s="2"/>
      <c r="FV1582" s="2"/>
      <c r="FW1582" s="2"/>
      <c r="FX1582" s="2"/>
      <c r="FY1582" s="2"/>
      <c r="FZ1582" s="2"/>
      <c r="GA1582" s="2"/>
      <c r="GB1582" s="2"/>
      <c r="GC1582" s="2"/>
      <c r="GD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</row>
    <row r="1583" spans="1:197" s="1" customFormat="1" x14ac:dyDescent="0.25">
      <c r="A1583"/>
      <c r="B1583" s="107"/>
      <c r="C1583" s="107"/>
      <c r="D1583" s="107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/>
      <c r="Q1583"/>
      <c r="R1583" s="108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  <c r="EW1583" s="2"/>
      <c r="EX1583" s="2"/>
      <c r="EY1583" s="2"/>
      <c r="EZ1583" s="2"/>
      <c r="FA1583" s="2"/>
      <c r="FB1583" s="2"/>
      <c r="FC1583" s="2"/>
      <c r="FD1583" s="2"/>
      <c r="FE1583" s="2"/>
      <c r="FF1583" s="2"/>
      <c r="FG1583" s="2"/>
      <c r="FH1583" s="2"/>
      <c r="FI1583" s="2"/>
      <c r="FJ1583" s="2"/>
      <c r="FK1583" s="2"/>
      <c r="FL1583" s="2"/>
      <c r="FM1583" s="2"/>
      <c r="FN1583" s="2"/>
      <c r="FO1583" s="2"/>
      <c r="FP1583" s="2"/>
      <c r="FQ1583" s="2"/>
      <c r="FR1583" s="2"/>
      <c r="FS1583" s="2"/>
      <c r="FT1583" s="2"/>
      <c r="FU1583" s="2"/>
      <c r="FV1583" s="2"/>
      <c r="FW1583" s="2"/>
      <c r="FX1583" s="2"/>
      <c r="FY1583" s="2"/>
      <c r="FZ1583" s="2"/>
      <c r="GA1583" s="2"/>
      <c r="GB1583" s="2"/>
      <c r="GC1583" s="2"/>
      <c r="GD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</row>
    <row r="1584" spans="1:197" s="1" customFormat="1" x14ac:dyDescent="0.25">
      <c r="A1584"/>
      <c r="B1584" s="107"/>
      <c r="C1584" s="107"/>
      <c r="D1584" s="107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/>
      <c r="Q1584"/>
      <c r="R1584" s="108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  <c r="EW1584" s="2"/>
      <c r="EX1584" s="2"/>
      <c r="EY1584" s="2"/>
      <c r="EZ1584" s="2"/>
      <c r="FA1584" s="2"/>
      <c r="FB1584" s="2"/>
      <c r="FC1584" s="2"/>
      <c r="FD1584" s="2"/>
      <c r="FE1584" s="2"/>
      <c r="FF1584" s="2"/>
      <c r="FG1584" s="2"/>
      <c r="FH1584" s="2"/>
      <c r="FI1584" s="2"/>
      <c r="FJ1584" s="2"/>
      <c r="FK1584" s="2"/>
      <c r="FL1584" s="2"/>
      <c r="FM1584" s="2"/>
      <c r="FN1584" s="2"/>
      <c r="FO1584" s="2"/>
      <c r="FP1584" s="2"/>
      <c r="FQ1584" s="2"/>
      <c r="FR1584" s="2"/>
      <c r="FS1584" s="2"/>
      <c r="FT1584" s="2"/>
      <c r="FU1584" s="2"/>
      <c r="FV1584" s="2"/>
      <c r="FW1584" s="2"/>
      <c r="FX1584" s="2"/>
      <c r="FY1584" s="2"/>
      <c r="FZ1584" s="2"/>
      <c r="GA1584" s="2"/>
      <c r="GB1584" s="2"/>
      <c r="GC1584" s="2"/>
      <c r="GD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</row>
    <row r="1585" spans="1:197" s="1" customFormat="1" x14ac:dyDescent="0.25">
      <c r="A1585"/>
      <c r="B1585" s="107"/>
      <c r="C1585" s="107"/>
      <c r="D1585" s="107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/>
      <c r="Q1585"/>
      <c r="R1585" s="108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  <c r="FJ1585" s="2"/>
      <c r="FK1585" s="2"/>
      <c r="FL1585" s="2"/>
      <c r="FM1585" s="2"/>
      <c r="FN1585" s="2"/>
      <c r="FO1585" s="2"/>
      <c r="FP1585" s="2"/>
      <c r="FQ1585" s="2"/>
      <c r="FR1585" s="2"/>
      <c r="FS1585" s="2"/>
      <c r="FT1585" s="2"/>
      <c r="FU1585" s="2"/>
      <c r="FV1585" s="2"/>
      <c r="FW1585" s="2"/>
      <c r="FX1585" s="2"/>
      <c r="FY1585" s="2"/>
      <c r="FZ1585" s="2"/>
      <c r="GA1585" s="2"/>
      <c r="GB1585" s="2"/>
      <c r="GC1585" s="2"/>
      <c r="GD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</row>
    <row r="1586" spans="1:197" s="1" customFormat="1" x14ac:dyDescent="0.25">
      <c r="A1586"/>
      <c r="B1586" s="107"/>
      <c r="C1586" s="107"/>
      <c r="D1586" s="107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/>
      <c r="Q1586"/>
      <c r="R1586" s="108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  <c r="EW1586" s="2"/>
      <c r="EX1586" s="2"/>
      <c r="EY1586" s="2"/>
      <c r="EZ1586" s="2"/>
      <c r="FA1586" s="2"/>
      <c r="FB1586" s="2"/>
      <c r="FC1586" s="2"/>
      <c r="FD1586" s="2"/>
      <c r="FE1586" s="2"/>
      <c r="FF1586" s="2"/>
      <c r="FG1586" s="2"/>
      <c r="FH1586" s="2"/>
      <c r="FI1586" s="2"/>
      <c r="FJ1586" s="2"/>
      <c r="FK1586" s="2"/>
      <c r="FL1586" s="2"/>
      <c r="FM1586" s="2"/>
      <c r="FN1586" s="2"/>
      <c r="FO1586" s="2"/>
      <c r="FP1586" s="2"/>
      <c r="FQ1586" s="2"/>
      <c r="FR1586" s="2"/>
      <c r="FS1586" s="2"/>
      <c r="FT1586" s="2"/>
      <c r="FU1586" s="2"/>
      <c r="FV1586" s="2"/>
      <c r="FW1586" s="2"/>
      <c r="FX1586" s="2"/>
      <c r="FY1586" s="2"/>
      <c r="FZ1586" s="2"/>
      <c r="GA1586" s="2"/>
      <c r="GB1586" s="2"/>
      <c r="GC1586" s="2"/>
      <c r="GD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</row>
    <row r="1587" spans="1:197" s="1" customFormat="1" x14ac:dyDescent="0.25">
      <c r="A1587"/>
      <c r="B1587" s="107"/>
      <c r="C1587" s="107"/>
      <c r="D1587" s="107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/>
      <c r="Q1587"/>
      <c r="R1587" s="108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  <c r="EW1587" s="2"/>
      <c r="EX1587" s="2"/>
      <c r="EY1587" s="2"/>
      <c r="EZ1587" s="2"/>
      <c r="FA1587" s="2"/>
      <c r="FB1587" s="2"/>
      <c r="FC1587" s="2"/>
      <c r="FD1587" s="2"/>
      <c r="FE1587" s="2"/>
      <c r="FF1587" s="2"/>
      <c r="FG1587" s="2"/>
      <c r="FH1587" s="2"/>
      <c r="FI1587" s="2"/>
      <c r="FJ1587" s="2"/>
      <c r="FK1587" s="2"/>
      <c r="FL1587" s="2"/>
      <c r="FM1587" s="2"/>
      <c r="FN1587" s="2"/>
      <c r="FO1587" s="2"/>
      <c r="FP1587" s="2"/>
      <c r="FQ1587" s="2"/>
      <c r="FR1587" s="2"/>
      <c r="FS1587" s="2"/>
      <c r="FT1587" s="2"/>
      <c r="FU1587" s="2"/>
      <c r="FV1587" s="2"/>
      <c r="FW1587" s="2"/>
      <c r="FX1587" s="2"/>
      <c r="FY1587" s="2"/>
      <c r="FZ1587" s="2"/>
      <c r="GA1587" s="2"/>
      <c r="GB1587" s="2"/>
      <c r="GC1587" s="2"/>
      <c r="GD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</row>
    <row r="1588" spans="1:197" s="1" customFormat="1" x14ac:dyDescent="0.25">
      <c r="A1588"/>
      <c r="B1588" s="107"/>
      <c r="C1588" s="107"/>
      <c r="D1588" s="107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/>
      <c r="Q1588"/>
      <c r="R1588" s="108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  <c r="FJ1588" s="2"/>
      <c r="FK1588" s="2"/>
      <c r="FL1588" s="2"/>
      <c r="FM1588" s="2"/>
      <c r="FN1588" s="2"/>
      <c r="FO1588" s="2"/>
      <c r="FP1588" s="2"/>
      <c r="FQ1588" s="2"/>
      <c r="FR1588" s="2"/>
      <c r="FS1588" s="2"/>
      <c r="FT1588" s="2"/>
      <c r="FU1588" s="2"/>
      <c r="FV1588" s="2"/>
      <c r="FW1588" s="2"/>
      <c r="FX1588" s="2"/>
      <c r="FY1588" s="2"/>
      <c r="FZ1588" s="2"/>
      <c r="GA1588" s="2"/>
      <c r="GB1588" s="2"/>
      <c r="GC1588" s="2"/>
      <c r="GD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</row>
    <row r="1589" spans="1:197" s="1" customFormat="1" x14ac:dyDescent="0.25">
      <c r="A1589"/>
      <c r="B1589" s="107"/>
      <c r="C1589" s="107"/>
      <c r="D1589" s="107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/>
      <c r="Q1589"/>
      <c r="R1589" s="108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  <c r="EW1589" s="2"/>
      <c r="EX1589" s="2"/>
      <c r="EY1589" s="2"/>
      <c r="EZ1589" s="2"/>
      <c r="FA1589" s="2"/>
      <c r="FB1589" s="2"/>
      <c r="FC1589" s="2"/>
      <c r="FD1589" s="2"/>
      <c r="FE1589" s="2"/>
      <c r="FF1589" s="2"/>
      <c r="FG1589" s="2"/>
      <c r="FH1589" s="2"/>
      <c r="FI1589" s="2"/>
      <c r="FJ1589" s="2"/>
      <c r="FK1589" s="2"/>
      <c r="FL1589" s="2"/>
      <c r="FM1589" s="2"/>
      <c r="FN1589" s="2"/>
      <c r="FO1589" s="2"/>
      <c r="FP1589" s="2"/>
      <c r="FQ1589" s="2"/>
      <c r="FR1589" s="2"/>
      <c r="FS1589" s="2"/>
      <c r="FT1589" s="2"/>
      <c r="FU1589" s="2"/>
      <c r="FV1589" s="2"/>
      <c r="FW1589" s="2"/>
      <c r="FX1589" s="2"/>
      <c r="FY1589" s="2"/>
      <c r="FZ1589" s="2"/>
      <c r="GA1589" s="2"/>
      <c r="GB1589" s="2"/>
      <c r="GC1589" s="2"/>
      <c r="GD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</row>
    <row r="1590" spans="1:197" s="1" customFormat="1" x14ac:dyDescent="0.25">
      <c r="A1590"/>
      <c r="B1590" s="107"/>
      <c r="C1590" s="107"/>
      <c r="D1590" s="107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/>
      <c r="Q1590"/>
      <c r="R1590" s="108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  <c r="EW1590" s="2"/>
      <c r="EX1590" s="2"/>
      <c r="EY1590" s="2"/>
      <c r="EZ1590" s="2"/>
      <c r="FA1590" s="2"/>
      <c r="FB1590" s="2"/>
      <c r="FC1590" s="2"/>
      <c r="FD1590" s="2"/>
      <c r="FE1590" s="2"/>
      <c r="FF1590" s="2"/>
      <c r="FG1590" s="2"/>
      <c r="FH1590" s="2"/>
      <c r="FI1590" s="2"/>
      <c r="FJ1590" s="2"/>
      <c r="FK1590" s="2"/>
      <c r="FL1590" s="2"/>
      <c r="FM1590" s="2"/>
      <c r="FN1590" s="2"/>
      <c r="FO1590" s="2"/>
      <c r="FP1590" s="2"/>
      <c r="FQ1590" s="2"/>
      <c r="FR1590" s="2"/>
      <c r="FS1590" s="2"/>
      <c r="FT1590" s="2"/>
      <c r="FU1590" s="2"/>
      <c r="FV1590" s="2"/>
      <c r="FW1590" s="2"/>
      <c r="FX1590" s="2"/>
      <c r="FY1590" s="2"/>
      <c r="FZ1590" s="2"/>
      <c r="GA1590" s="2"/>
      <c r="GB1590" s="2"/>
      <c r="GC1590" s="2"/>
      <c r="GD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</row>
    <row r="1591" spans="1:197" s="1" customFormat="1" x14ac:dyDescent="0.25">
      <c r="A1591"/>
      <c r="B1591" s="107"/>
      <c r="C1591" s="107"/>
      <c r="D1591" s="107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/>
      <c r="Q1591"/>
      <c r="R1591" s="108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  <c r="EW1591" s="2"/>
      <c r="EX1591" s="2"/>
      <c r="EY1591" s="2"/>
      <c r="EZ1591" s="2"/>
      <c r="FA1591" s="2"/>
      <c r="FB1591" s="2"/>
      <c r="FC1591" s="2"/>
      <c r="FD1591" s="2"/>
      <c r="FE1591" s="2"/>
      <c r="FF1591" s="2"/>
      <c r="FG1591" s="2"/>
      <c r="FH1591" s="2"/>
      <c r="FI1591" s="2"/>
      <c r="FJ1591" s="2"/>
      <c r="FK1591" s="2"/>
      <c r="FL1591" s="2"/>
      <c r="FM1591" s="2"/>
      <c r="FN1591" s="2"/>
      <c r="FO1591" s="2"/>
      <c r="FP1591" s="2"/>
      <c r="FQ1591" s="2"/>
      <c r="FR1591" s="2"/>
      <c r="FS1591" s="2"/>
      <c r="FT1591" s="2"/>
      <c r="FU1591" s="2"/>
      <c r="FV1591" s="2"/>
      <c r="FW1591" s="2"/>
      <c r="FX1591" s="2"/>
      <c r="FY1591" s="2"/>
      <c r="FZ1591" s="2"/>
      <c r="GA1591" s="2"/>
      <c r="GB1591" s="2"/>
      <c r="GC1591" s="2"/>
      <c r="GD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</row>
    <row r="1592" spans="1:197" s="1" customFormat="1" x14ac:dyDescent="0.25">
      <c r="A1592"/>
      <c r="B1592" s="107"/>
      <c r="C1592" s="107"/>
      <c r="D1592" s="107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/>
      <c r="Q1592"/>
      <c r="R1592" s="108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  <c r="EW1592" s="2"/>
      <c r="EX1592" s="2"/>
      <c r="EY1592" s="2"/>
      <c r="EZ1592" s="2"/>
      <c r="FA1592" s="2"/>
      <c r="FB1592" s="2"/>
      <c r="FC1592" s="2"/>
      <c r="FD1592" s="2"/>
      <c r="FE1592" s="2"/>
      <c r="FF1592" s="2"/>
      <c r="FG1592" s="2"/>
      <c r="FH1592" s="2"/>
      <c r="FI1592" s="2"/>
      <c r="FJ1592" s="2"/>
      <c r="FK1592" s="2"/>
      <c r="FL1592" s="2"/>
      <c r="FM1592" s="2"/>
      <c r="FN1592" s="2"/>
      <c r="FO1592" s="2"/>
      <c r="FP1592" s="2"/>
      <c r="FQ1592" s="2"/>
      <c r="FR1592" s="2"/>
      <c r="FS1592" s="2"/>
      <c r="FT1592" s="2"/>
      <c r="FU1592" s="2"/>
      <c r="FV1592" s="2"/>
      <c r="FW1592" s="2"/>
      <c r="FX1592" s="2"/>
      <c r="FY1592" s="2"/>
      <c r="FZ1592" s="2"/>
      <c r="GA1592" s="2"/>
      <c r="GB1592" s="2"/>
      <c r="GC1592" s="2"/>
      <c r="GD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</row>
    <row r="1593" spans="1:197" s="1" customFormat="1" x14ac:dyDescent="0.25">
      <c r="A1593"/>
      <c r="B1593" s="107"/>
      <c r="C1593" s="107"/>
      <c r="D1593" s="107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/>
      <c r="Q1593"/>
      <c r="R1593" s="108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  <c r="EW1593" s="2"/>
      <c r="EX1593" s="2"/>
      <c r="EY1593" s="2"/>
      <c r="EZ1593" s="2"/>
      <c r="FA1593" s="2"/>
      <c r="FB1593" s="2"/>
      <c r="FC1593" s="2"/>
      <c r="FD1593" s="2"/>
      <c r="FE1593" s="2"/>
      <c r="FF1593" s="2"/>
      <c r="FG1593" s="2"/>
      <c r="FH1593" s="2"/>
      <c r="FI1593" s="2"/>
      <c r="FJ1593" s="2"/>
      <c r="FK1593" s="2"/>
      <c r="FL1593" s="2"/>
      <c r="FM1593" s="2"/>
      <c r="FN1593" s="2"/>
      <c r="FO1593" s="2"/>
      <c r="FP1593" s="2"/>
      <c r="FQ1593" s="2"/>
      <c r="FR1593" s="2"/>
      <c r="FS1593" s="2"/>
      <c r="FT1593" s="2"/>
      <c r="FU1593" s="2"/>
      <c r="FV1593" s="2"/>
      <c r="FW1593" s="2"/>
      <c r="FX1593" s="2"/>
      <c r="FY1593" s="2"/>
      <c r="FZ1593" s="2"/>
      <c r="GA1593" s="2"/>
      <c r="GB1593" s="2"/>
      <c r="GC1593" s="2"/>
      <c r="GD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</row>
    <row r="1594" spans="1:197" s="1" customFormat="1" x14ac:dyDescent="0.25">
      <c r="A1594"/>
      <c r="B1594" s="107"/>
      <c r="C1594" s="107"/>
      <c r="D1594" s="107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/>
      <c r="Q1594"/>
      <c r="R1594" s="108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  <c r="EW1594" s="2"/>
      <c r="EX1594" s="2"/>
      <c r="EY1594" s="2"/>
      <c r="EZ1594" s="2"/>
      <c r="FA1594" s="2"/>
      <c r="FB1594" s="2"/>
      <c r="FC1594" s="2"/>
      <c r="FD1594" s="2"/>
      <c r="FE1594" s="2"/>
      <c r="FF1594" s="2"/>
      <c r="FG1594" s="2"/>
      <c r="FH1594" s="2"/>
      <c r="FI1594" s="2"/>
      <c r="FJ1594" s="2"/>
      <c r="FK1594" s="2"/>
      <c r="FL1594" s="2"/>
      <c r="FM1594" s="2"/>
      <c r="FN1594" s="2"/>
      <c r="FO1594" s="2"/>
      <c r="FP1594" s="2"/>
      <c r="FQ1594" s="2"/>
      <c r="FR1594" s="2"/>
      <c r="FS1594" s="2"/>
      <c r="FT1594" s="2"/>
      <c r="FU1594" s="2"/>
      <c r="FV1594" s="2"/>
      <c r="FW1594" s="2"/>
      <c r="FX1594" s="2"/>
      <c r="FY1594" s="2"/>
      <c r="FZ1594" s="2"/>
      <c r="GA1594" s="2"/>
      <c r="GB1594" s="2"/>
      <c r="GC1594" s="2"/>
      <c r="GD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</row>
    <row r="1595" spans="1:197" s="1" customFormat="1" x14ac:dyDescent="0.25">
      <c r="A1595"/>
      <c r="B1595" s="107"/>
      <c r="C1595" s="107"/>
      <c r="D1595" s="107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/>
      <c r="Q1595"/>
      <c r="R1595" s="108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  <c r="EW1595" s="2"/>
      <c r="EX1595" s="2"/>
      <c r="EY1595" s="2"/>
      <c r="EZ1595" s="2"/>
      <c r="FA1595" s="2"/>
      <c r="FB1595" s="2"/>
      <c r="FC1595" s="2"/>
      <c r="FD1595" s="2"/>
      <c r="FE1595" s="2"/>
      <c r="FF1595" s="2"/>
      <c r="FG1595" s="2"/>
      <c r="FH1595" s="2"/>
      <c r="FI1595" s="2"/>
      <c r="FJ1595" s="2"/>
      <c r="FK1595" s="2"/>
      <c r="FL1595" s="2"/>
      <c r="FM1595" s="2"/>
      <c r="FN1595" s="2"/>
      <c r="FO1595" s="2"/>
      <c r="FP1595" s="2"/>
      <c r="FQ1595" s="2"/>
      <c r="FR1595" s="2"/>
      <c r="FS1595" s="2"/>
      <c r="FT1595" s="2"/>
      <c r="FU1595" s="2"/>
      <c r="FV1595" s="2"/>
      <c r="FW1595" s="2"/>
      <c r="FX1595" s="2"/>
      <c r="FY1595" s="2"/>
      <c r="FZ1595" s="2"/>
      <c r="GA1595" s="2"/>
      <c r="GB1595" s="2"/>
      <c r="GC1595" s="2"/>
      <c r="GD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</row>
    <row r="1596" spans="1:197" s="1" customFormat="1" x14ac:dyDescent="0.25">
      <c r="A1596"/>
      <c r="B1596" s="107"/>
      <c r="C1596" s="107"/>
      <c r="D1596" s="107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/>
      <c r="Q1596"/>
      <c r="R1596" s="108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  <c r="EW1596" s="2"/>
      <c r="EX1596" s="2"/>
      <c r="EY1596" s="2"/>
      <c r="EZ1596" s="2"/>
      <c r="FA1596" s="2"/>
      <c r="FB1596" s="2"/>
      <c r="FC1596" s="2"/>
      <c r="FD1596" s="2"/>
      <c r="FE1596" s="2"/>
      <c r="FF1596" s="2"/>
      <c r="FG1596" s="2"/>
      <c r="FH1596" s="2"/>
      <c r="FI1596" s="2"/>
      <c r="FJ1596" s="2"/>
      <c r="FK1596" s="2"/>
      <c r="FL1596" s="2"/>
      <c r="FM1596" s="2"/>
      <c r="FN1596" s="2"/>
      <c r="FO1596" s="2"/>
      <c r="FP1596" s="2"/>
      <c r="FQ1596" s="2"/>
      <c r="FR1596" s="2"/>
      <c r="FS1596" s="2"/>
      <c r="FT1596" s="2"/>
      <c r="FU1596" s="2"/>
      <c r="FV1596" s="2"/>
      <c r="FW1596" s="2"/>
      <c r="FX1596" s="2"/>
      <c r="FY1596" s="2"/>
      <c r="FZ1596" s="2"/>
      <c r="GA1596" s="2"/>
      <c r="GB1596" s="2"/>
      <c r="GC1596" s="2"/>
      <c r="GD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</row>
    <row r="1597" spans="1:197" s="1" customFormat="1" x14ac:dyDescent="0.25">
      <c r="A1597"/>
      <c r="B1597" s="107"/>
      <c r="C1597" s="107"/>
      <c r="D1597" s="107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/>
      <c r="Q1597"/>
      <c r="R1597" s="108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  <c r="FJ1597" s="2"/>
      <c r="FK1597" s="2"/>
      <c r="FL1597" s="2"/>
      <c r="FM1597" s="2"/>
      <c r="FN1597" s="2"/>
      <c r="FO1597" s="2"/>
      <c r="FP1597" s="2"/>
      <c r="FQ1597" s="2"/>
      <c r="FR1597" s="2"/>
      <c r="FS1597" s="2"/>
      <c r="FT1597" s="2"/>
      <c r="FU1597" s="2"/>
      <c r="FV1597" s="2"/>
      <c r="FW1597" s="2"/>
      <c r="FX1597" s="2"/>
      <c r="FY1597" s="2"/>
      <c r="FZ1597" s="2"/>
      <c r="GA1597" s="2"/>
      <c r="GB1597" s="2"/>
      <c r="GC1597" s="2"/>
      <c r="GD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</row>
    <row r="1598" spans="1:197" s="1" customFormat="1" x14ac:dyDescent="0.25">
      <c r="A1598"/>
      <c r="B1598" s="107"/>
      <c r="C1598" s="107"/>
      <c r="D1598" s="107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/>
      <c r="Q1598"/>
      <c r="R1598" s="108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  <c r="EW1598" s="2"/>
      <c r="EX1598" s="2"/>
      <c r="EY1598" s="2"/>
      <c r="EZ1598" s="2"/>
      <c r="FA1598" s="2"/>
      <c r="FB1598" s="2"/>
      <c r="FC1598" s="2"/>
      <c r="FD1598" s="2"/>
      <c r="FE1598" s="2"/>
      <c r="FF1598" s="2"/>
      <c r="FG1598" s="2"/>
      <c r="FH1598" s="2"/>
      <c r="FI1598" s="2"/>
      <c r="FJ1598" s="2"/>
      <c r="FK1598" s="2"/>
      <c r="FL1598" s="2"/>
      <c r="FM1598" s="2"/>
      <c r="FN1598" s="2"/>
      <c r="FO1598" s="2"/>
      <c r="FP1598" s="2"/>
      <c r="FQ1598" s="2"/>
      <c r="FR1598" s="2"/>
      <c r="FS1598" s="2"/>
      <c r="FT1598" s="2"/>
      <c r="FU1598" s="2"/>
      <c r="FV1598" s="2"/>
      <c r="FW1598" s="2"/>
      <c r="FX1598" s="2"/>
      <c r="FY1598" s="2"/>
      <c r="FZ1598" s="2"/>
      <c r="GA1598" s="2"/>
      <c r="GB1598" s="2"/>
      <c r="GC1598" s="2"/>
      <c r="GD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</row>
    <row r="1599" spans="1:197" s="1" customFormat="1" x14ac:dyDescent="0.25">
      <c r="A1599"/>
      <c r="B1599" s="107"/>
      <c r="C1599" s="107"/>
      <c r="D1599" s="107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/>
      <c r="Q1599"/>
      <c r="R1599" s="108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  <c r="EA1599" s="2"/>
      <c r="EB1599" s="2"/>
      <c r="EC1599" s="2"/>
      <c r="ED1599" s="2"/>
      <c r="EE1599" s="2"/>
      <c r="EF1599" s="2"/>
      <c r="EG1599" s="2"/>
      <c r="EH1599" s="2"/>
      <c r="EI1599" s="2"/>
      <c r="EJ1599" s="2"/>
      <c r="EK1599" s="2"/>
      <c r="EL1599" s="2"/>
      <c r="EM1599" s="2"/>
      <c r="EN1599" s="2"/>
      <c r="EO1599" s="2"/>
      <c r="EP1599" s="2"/>
      <c r="EQ1599" s="2"/>
      <c r="ER1599" s="2"/>
      <c r="ES1599" s="2"/>
      <c r="ET1599" s="2"/>
      <c r="EU1599" s="2"/>
      <c r="EV1599" s="2"/>
      <c r="EW1599" s="2"/>
      <c r="EX1599" s="2"/>
      <c r="EY1599" s="2"/>
      <c r="EZ1599" s="2"/>
      <c r="FA1599" s="2"/>
      <c r="FB1599" s="2"/>
      <c r="FC1599" s="2"/>
      <c r="FD1599" s="2"/>
      <c r="FE1599" s="2"/>
      <c r="FF1599" s="2"/>
      <c r="FG1599" s="2"/>
      <c r="FH1599" s="2"/>
      <c r="FI1599" s="2"/>
      <c r="FJ1599" s="2"/>
      <c r="FK1599" s="2"/>
      <c r="FL1599" s="2"/>
      <c r="FM1599" s="2"/>
      <c r="FN1599" s="2"/>
      <c r="FO1599" s="2"/>
      <c r="FP1599" s="2"/>
      <c r="FQ1599" s="2"/>
      <c r="FR1599" s="2"/>
      <c r="FS1599" s="2"/>
      <c r="FT1599" s="2"/>
      <c r="FU1599" s="2"/>
      <c r="FV1599" s="2"/>
      <c r="FW1599" s="2"/>
      <c r="FX1599" s="2"/>
      <c r="FY1599" s="2"/>
      <c r="FZ1599" s="2"/>
      <c r="GA1599" s="2"/>
      <c r="GB1599" s="2"/>
      <c r="GC1599" s="2"/>
      <c r="GD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</row>
    <row r="1600" spans="1:197" s="1" customFormat="1" x14ac:dyDescent="0.25">
      <c r="A1600"/>
      <c r="B1600" s="107"/>
      <c r="C1600" s="107"/>
      <c r="D1600" s="107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/>
      <c r="Q1600"/>
      <c r="R1600" s="108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  <c r="EA1600" s="2"/>
      <c r="EB1600" s="2"/>
      <c r="EC1600" s="2"/>
      <c r="ED1600" s="2"/>
      <c r="EE1600" s="2"/>
      <c r="EF1600" s="2"/>
      <c r="EG1600" s="2"/>
      <c r="EH1600" s="2"/>
      <c r="EI1600" s="2"/>
      <c r="EJ1600" s="2"/>
      <c r="EK1600" s="2"/>
      <c r="EL1600" s="2"/>
      <c r="EM1600" s="2"/>
      <c r="EN1600" s="2"/>
      <c r="EO1600" s="2"/>
      <c r="EP1600" s="2"/>
      <c r="EQ1600" s="2"/>
      <c r="ER1600" s="2"/>
      <c r="ES1600" s="2"/>
      <c r="ET1600" s="2"/>
      <c r="EU1600" s="2"/>
      <c r="EV1600" s="2"/>
      <c r="EW1600" s="2"/>
      <c r="EX1600" s="2"/>
      <c r="EY1600" s="2"/>
      <c r="EZ1600" s="2"/>
      <c r="FA1600" s="2"/>
      <c r="FB1600" s="2"/>
      <c r="FC1600" s="2"/>
      <c r="FD1600" s="2"/>
      <c r="FE1600" s="2"/>
      <c r="FF1600" s="2"/>
      <c r="FG1600" s="2"/>
      <c r="FH1600" s="2"/>
      <c r="FI1600" s="2"/>
      <c r="FJ1600" s="2"/>
      <c r="FK1600" s="2"/>
      <c r="FL1600" s="2"/>
      <c r="FM1600" s="2"/>
      <c r="FN1600" s="2"/>
      <c r="FO1600" s="2"/>
      <c r="FP1600" s="2"/>
      <c r="FQ1600" s="2"/>
      <c r="FR1600" s="2"/>
      <c r="FS1600" s="2"/>
      <c r="FT1600" s="2"/>
      <c r="FU1600" s="2"/>
      <c r="FV1600" s="2"/>
      <c r="FW1600" s="2"/>
      <c r="FX1600" s="2"/>
      <c r="FY1600" s="2"/>
      <c r="FZ1600" s="2"/>
      <c r="GA1600" s="2"/>
      <c r="GB1600" s="2"/>
      <c r="GC1600" s="2"/>
      <c r="GD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</row>
    <row r="1601" spans="1:197" s="1" customFormat="1" x14ac:dyDescent="0.25">
      <c r="A1601"/>
      <c r="B1601" s="107"/>
      <c r="C1601" s="107"/>
      <c r="D1601" s="107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/>
      <c r="Q1601"/>
      <c r="R1601" s="108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  <c r="EA1601" s="2"/>
      <c r="EB1601" s="2"/>
      <c r="EC1601" s="2"/>
      <c r="ED1601" s="2"/>
      <c r="EE1601" s="2"/>
      <c r="EF1601" s="2"/>
      <c r="EG1601" s="2"/>
      <c r="EH1601" s="2"/>
      <c r="EI1601" s="2"/>
      <c r="EJ1601" s="2"/>
      <c r="EK1601" s="2"/>
      <c r="EL1601" s="2"/>
      <c r="EM1601" s="2"/>
      <c r="EN1601" s="2"/>
      <c r="EO1601" s="2"/>
      <c r="EP1601" s="2"/>
      <c r="EQ1601" s="2"/>
      <c r="ER1601" s="2"/>
      <c r="ES1601" s="2"/>
      <c r="ET1601" s="2"/>
      <c r="EU1601" s="2"/>
      <c r="EV1601" s="2"/>
      <c r="EW1601" s="2"/>
      <c r="EX1601" s="2"/>
      <c r="EY1601" s="2"/>
      <c r="EZ1601" s="2"/>
      <c r="FA1601" s="2"/>
      <c r="FB1601" s="2"/>
      <c r="FC1601" s="2"/>
      <c r="FD1601" s="2"/>
      <c r="FE1601" s="2"/>
      <c r="FF1601" s="2"/>
      <c r="FG1601" s="2"/>
      <c r="FH1601" s="2"/>
      <c r="FI1601" s="2"/>
      <c r="FJ1601" s="2"/>
      <c r="FK1601" s="2"/>
      <c r="FL1601" s="2"/>
      <c r="FM1601" s="2"/>
      <c r="FN1601" s="2"/>
      <c r="FO1601" s="2"/>
      <c r="FP1601" s="2"/>
      <c r="FQ1601" s="2"/>
      <c r="FR1601" s="2"/>
      <c r="FS1601" s="2"/>
      <c r="FT1601" s="2"/>
      <c r="FU1601" s="2"/>
      <c r="FV1601" s="2"/>
      <c r="FW1601" s="2"/>
      <c r="FX1601" s="2"/>
      <c r="FY1601" s="2"/>
      <c r="FZ1601" s="2"/>
      <c r="GA1601" s="2"/>
      <c r="GB1601" s="2"/>
      <c r="GC1601" s="2"/>
      <c r="GD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</row>
    <row r="1602" spans="1:197" s="1" customFormat="1" x14ac:dyDescent="0.25">
      <c r="A1602"/>
      <c r="B1602" s="107"/>
      <c r="C1602" s="107"/>
      <c r="D1602" s="107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/>
      <c r="Q1602"/>
      <c r="R1602" s="108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  <c r="EA1602" s="2"/>
      <c r="EB1602" s="2"/>
      <c r="EC1602" s="2"/>
      <c r="ED1602" s="2"/>
      <c r="EE1602" s="2"/>
      <c r="EF1602" s="2"/>
      <c r="EG1602" s="2"/>
      <c r="EH1602" s="2"/>
      <c r="EI1602" s="2"/>
      <c r="EJ1602" s="2"/>
      <c r="EK1602" s="2"/>
      <c r="EL1602" s="2"/>
      <c r="EM1602" s="2"/>
      <c r="EN1602" s="2"/>
      <c r="EO1602" s="2"/>
      <c r="EP1602" s="2"/>
      <c r="EQ1602" s="2"/>
      <c r="ER1602" s="2"/>
      <c r="ES1602" s="2"/>
      <c r="ET1602" s="2"/>
      <c r="EU1602" s="2"/>
      <c r="EV1602" s="2"/>
      <c r="EW1602" s="2"/>
      <c r="EX1602" s="2"/>
      <c r="EY1602" s="2"/>
      <c r="EZ1602" s="2"/>
      <c r="FA1602" s="2"/>
      <c r="FB1602" s="2"/>
      <c r="FC1602" s="2"/>
      <c r="FD1602" s="2"/>
      <c r="FE1602" s="2"/>
      <c r="FF1602" s="2"/>
      <c r="FG1602" s="2"/>
      <c r="FH1602" s="2"/>
      <c r="FI1602" s="2"/>
      <c r="FJ1602" s="2"/>
      <c r="FK1602" s="2"/>
      <c r="FL1602" s="2"/>
      <c r="FM1602" s="2"/>
      <c r="FN1602" s="2"/>
      <c r="FO1602" s="2"/>
      <c r="FP1602" s="2"/>
      <c r="FQ1602" s="2"/>
      <c r="FR1602" s="2"/>
      <c r="FS1602" s="2"/>
      <c r="FT1602" s="2"/>
      <c r="FU1602" s="2"/>
      <c r="FV1602" s="2"/>
      <c r="FW1602" s="2"/>
      <c r="FX1602" s="2"/>
      <c r="FY1602" s="2"/>
      <c r="FZ1602" s="2"/>
      <c r="GA1602" s="2"/>
      <c r="GB1602" s="2"/>
      <c r="GC1602" s="2"/>
      <c r="GD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</row>
    <row r="1603" spans="1:197" s="1" customFormat="1" x14ac:dyDescent="0.25">
      <c r="A1603"/>
      <c r="B1603" s="107"/>
      <c r="C1603" s="107"/>
      <c r="D1603" s="107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/>
      <c r="Q1603"/>
      <c r="R1603" s="108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  <c r="EA1603" s="2"/>
      <c r="EB1603" s="2"/>
      <c r="EC1603" s="2"/>
      <c r="ED1603" s="2"/>
      <c r="EE1603" s="2"/>
      <c r="EF1603" s="2"/>
      <c r="EG1603" s="2"/>
      <c r="EH1603" s="2"/>
      <c r="EI1603" s="2"/>
      <c r="EJ1603" s="2"/>
      <c r="EK1603" s="2"/>
      <c r="EL1603" s="2"/>
      <c r="EM1603" s="2"/>
      <c r="EN1603" s="2"/>
      <c r="EO1603" s="2"/>
      <c r="EP1603" s="2"/>
      <c r="EQ1603" s="2"/>
      <c r="ER1603" s="2"/>
      <c r="ES1603" s="2"/>
      <c r="ET1603" s="2"/>
      <c r="EU1603" s="2"/>
      <c r="EV1603" s="2"/>
      <c r="EW1603" s="2"/>
      <c r="EX1603" s="2"/>
      <c r="EY1603" s="2"/>
      <c r="EZ1603" s="2"/>
      <c r="FA1603" s="2"/>
      <c r="FB1603" s="2"/>
      <c r="FC1603" s="2"/>
      <c r="FD1603" s="2"/>
      <c r="FE1603" s="2"/>
      <c r="FF1603" s="2"/>
      <c r="FG1603" s="2"/>
      <c r="FH1603" s="2"/>
      <c r="FI1603" s="2"/>
      <c r="FJ1603" s="2"/>
      <c r="FK1603" s="2"/>
      <c r="FL1603" s="2"/>
      <c r="FM1603" s="2"/>
      <c r="FN1603" s="2"/>
      <c r="FO1603" s="2"/>
      <c r="FP1603" s="2"/>
      <c r="FQ1603" s="2"/>
      <c r="FR1603" s="2"/>
      <c r="FS1603" s="2"/>
      <c r="FT1603" s="2"/>
      <c r="FU1603" s="2"/>
      <c r="FV1603" s="2"/>
      <c r="FW1603" s="2"/>
      <c r="FX1603" s="2"/>
      <c r="FY1603" s="2"/>
      <c r="FZ1603" s="2"/>
      <c r="GA1603" s="2"/>
      <c r="GB1603" s="2"/>
      <c r="GC1603" s="2"/>
      <c r="GD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</row>
    <row r="1604" spans="1:197" s="1" customFormat="1" x14ac:dyDescent="0.25">
      <c r="A1604"/>
      <c r="B1604" s="107"/>
      <c r="C1604" s="107"/>
      <c r="D1604" s="107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/>
      <c r="Q1604"/>
      <c r="R1604" s="108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  <c r="EA1604" s="2"/>
      <c r="EB1604" s="2"/>
      <c r="EC1604" s="2"/>
      <c r="ED1604" s="2"/>
      <c r="EE1604" s="2"/>
      <c r="EF1604" s="2"/>
      <c r="EG1604" s="2"/>
      <c r="EH1604" s="2"/>
      <c r="EI1604" s="2"/>
      <c r="EJ1604" s="2"/>
      <c r="EK1604" s="2"/>
      <c r="EL1604" s="2"/>
      <c r="EM1604" s="2"/>
      <c r="EN1604" s="2"/>
      <c r="EO1604" s="2"/>
      <c r="EP1604" s="2"/>
      <c r="EQ1604" s="2"/>
      <c r="ER1604" s="2"/>
      <c r="ES1604" s="2"/>
      <c r="ET1604" s="2"/>
      <c r="EU1604" s="2"/>
      <c r="EV1604" s="2"/>
      <c r="EW1604" s="2"/>
      <c r="EX1604" s="2"/>
      <c r="EY1604" s="2"/>
      <c r="EZ1604" s="2"/>
      <c r="FA1604" s="2"/>
      <c r="FB1604" s="2"/>
      <c r="FC1604" s="2"/>
      <c r="FD1604" s="2"/>
      <c r="FE1604" s="2"/>
      <c r="FF1604" s="2"/>
      <c r="FG1604" s="2"/>
      <c r="FH1604" s="2"/>
      <c r="FI1604" s="2"/>
      <c r="FJ1604" s="2"/>
      <c r="FK1604" s="2"/>
      <c r="FL1604" s="2"/>
      <c r="FM1604" s="2"/>
      <c r="FN1604" s="2"/>
      <c r="FO1604" s="2"/>
      <c r="FP1604" s="2"/>
      <c r="FQ1604" s="2"/>
      <c r="FR1604" s="2"/>
      <c r="FS1604" s="2"/>
      <c r="FT1604" s="2"/>
      <c r="FU1604" s="2"/>
      <c r="FV1604" s="2"/>
      <c r="FW1604" s="2"/>
      <c r="FX1604" s="2"/>
      <c r="FY1604" s="2"/>
      <c r="FZ1604" s="2"/>
      <c r="GA1604" s="2"/>
      <c r="GB1604" s="2"/>
      <c r="GC1604" s="2"/>
      <c r="GD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</row>
    <row r="1605" spans="1:197" s="1" customFormat="1" x14ac:dyDescent="0.25">
      <c r="A1605"/>
      <c r="B1605" s="107"/>
      <c r="C1605" s="107"/>
      <c r="D1605" s="107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/>
      <c r="Q1605"/>
      <c r="R1605" s="108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  <c r="EA1605" s="2"/>
      <c r="EB1605" s="2"/>
      <c r="EC1605" s="2"/>
      <c r="ED1605" s="2"/>
      <c r="EE1605" s="2"/>
      <c r="EF1605" s="2"/>
      <c r="EG1605" s="2"/>
      <c r="EH1605" s="2"/>
      <c r="EI1605" s="2"/>
      <c r="EJ1605" s="2"/>
      <c r="EK1605" s="2"/>
      <c r="EL1605" s="2"/>
      <c r="EM1605" s="2"/>
      <c r="EN1605" s="2"/>
      <c r="EO1605" s="2"/>
      <c r="EP1605" s="2"/>
      <c r="EQ1605" s="2"/>
      <c r="ER1605" s="2"/>
      <c r="ES1605" s="2"/>
      <c r="ET1605" s="2"/>
      <c r="EU1605" s="2"/>
      <c r="EV1605" s="2"/>
      <c r="EW1605" s="2"/>
      <c r="EX1605" s="2"/>
      <c r="EY1605" s="2"/>
      <c r="EZ1605" s="2"/>
      <c r="FA1605" s="2"/>
      <c r="FB1605" s="2"/>
      <c r="FC1605" s="2"/>
      <c r="FD1605" s="2"/>
      <c r="FE1605" s="2"/>
      <c r="FF1605" s="2"/>
      <c r="FG1605" s="2"/>
      <c r="FH1605" s="2"/>
      <c r="FI1605" s="2"/>
      <c r="FJ1605" s="2"/>
      <c r="FK1605" s="2"/>
      <c r="FL1605" s="2"/>
      <c r="FM1605" s="2"/>
      <c r="FN1605" s="2"/>
      <c r="FO1605" s="2"/>
      <c r="FP1605" s="2"/>
      <c r="FQ1605" s="2"/>
      <c r="FR1605" s="2"/>
      <c r="FS1605" s="2"/>
      <c r="FT1605" s="2"/>
      <c r="FU1605" s="2"/>
      <c r="FV1605" s="2"/>
      <c r="FW1605" s="2"/>
      <c r="FX1605" s="2"/>
      <c r="FY1605" s="2"/>
      <c r="FZ1605" s="2"/>
      <c r="GA1605" s="2"/>
      <c r="GB1605" s="2"/>
      <c r="GC1605" s="2"/>
      <c r="GD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</row>
    <row r="1606" spans="1:197" s="1" customFormat="1" x14ac:dyDescent="0.25">
      <c r="A1606"/>
      <c r="B1606" s="107"/>
      <c r="C1606" s="107"/>
      <c r="D1606" s="107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/>
      <c r="Q1606"/>
      <c r="R1606" s="108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  <c r="EA1606" s="2"/>
      <c r="EB1606" s="2"/>
      <c r="EC1606" s="2"/>
      <c r="ED1606" s="2"/>
      <c r="EE1606" s="2"/>
      <c r="EF1606" s="2"/>
      <c r="EG1606" s="2"/>
      <c r="EH1606" s="2"/>
      <c r="EI1606" s="2"/>
      <c r="EJ1606" s="2"/>
      <c r="EK1606" s="2"/>
      <c r="EL1606" s="2"/>
      <c r="EM1606" s="2"/>
      <c r="EN1606" s="2"/>
      <c r="EO1606" s="2"/>
      <c r="EP1606" s="2"/>
      <c r="EQ1606" s="2"/>
      <c r="ER1606" s="2"/>
      <c r="ES1606" s="2"/>
      <c r="ET1606" s="2"/>
      <c r="EU1606" s="2"/>
      <c r="EV1606" s="2"/>
      <c r="EW1606" s="2"/>
      <c r="EX1606" s="2"/>
      <c r="EY1606" s="2"/>
      <c r="EZ1606" s="2"/>
      <c r="FA1606" s="2"/>
      <c r="FB1606" s="2"/>
      <c r="FC1606" s="2"/>
      <c r="FD1606" s="2"/>
      <c r="FE1606" s="2"/>
      <c r="FF1606" s="2"/>
      <c r="FG1606" s="2"/>
      <c r="FH1606" s="2"/>
      <c r="FI1606" s="2"/>
      <c r="FJ1606" s="2"/>
      <c r="FK1606" s="2"/>
      <c r="FL1606" s="2"/>
      <c r="FM1606" s="2"/>
      <c r="FN1606" s="2"/>
      <c r="FO1606" s="2"/>
      <c r="FP1606" s="2"/>
      <c r="FQ1606" s="2"/>
      <c r="FR1606" s="2"/>
      <c r="FS1606" s="2"/>
      <c r="FT1606" s="2"/>
      <c r="FU1606" s="2"/>
      <c r="FV1606" s="2"/>
      <c r="FW1606" s="2"/>
      <c r="FX1606" s="2"/>
      <c r="FY1606" s="2"/>
      <c r="FZ1606" s="2"/>
      <c r="GA1606" s="2"/>
      <c r="GB1606" s="2"/>
      <c r="GC1606" s="2"/>
      <c r="GD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</row>
    <row r="1607" spans="1:197" s="1" customFormat="1" x14ac:dyDescent="0.25">
      <c r="A1607"/>
      <c r="B1607" s="107"/>
      <c r="C1607" s="107"/>
      <c r="D1607" s="107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/>
      <c r="Q1607"/>
      <c r="R1607" s="108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  <c r="EA1607" s="2"/>
      <c r="EB1607" s="2"/>
      <c r="EC1607" s="2"/>
      <c r="ED1607" s="2"/>
      <c r="EE1607" s="2"/>
      <c r="EF1607" s="2"/>
      <c r="EG1607" s="2"/>
      <c r="EH1607" s="2"/>
      <c r="EI1607" s="2"/>
      <c r="EJ1607" s="2"/>
      <c r="EK1607" s="2"/>
      <c r="EL1607" s="2"/>
      <c r="EM1607" s="2"/>
      <c r="EN1607" s="2"/>
      <c r="EO1607" s="2"/>
      <c r="EP1607" s="2"/>
      <c r="EQ1607" s="2"/>
      <c r="ER1607" s="2"/>
      <c r="ES1607" s="2"/>
      <c r="ET1607" s="2"/>
      <c r="EU1607" s="2"/>
      <c r="EV1607" s="2"/>
      <c r="EW1607" s="2"/>
      <c r="EX1607" s="2"/>
      <c r="EY1607" s="2"/>
      <c r="EZ1607" s="2"/>
      <c r="FA1607" s="2"/>
      <c r="FB1607" s="2"/>
      <c r="FC1607" s="2"/>
      <c r="FD1607" s="2"/>
      <c r="FE1607" s="2"/>
      <c r="FF1607" s="2"/>
      <c r="FG1607" s="2"/>
      <c r="FH1607" s="2"/>
      <c r="FI1607" s="2"/>
      <c r="FJ1607" s="2"/>
      <c r="FK1607" s="2"/>
      <c r="FL1607" s="2"/>
      <c r="FM1607" s="2"/>
      <c r="FN1607" s="2"/>
      <c r="FO1607" s="2"/>
      <c r="FP1607" s="2"/>
      <c r="FQ1607" s="2"/>
      <c r="FR1607" s="2"/>
      <c r="FS1607" s="2"/>
      <c r="FT1607" s="2"/>
      <c r="FU1607" s="2"/>
      <c r="FV1607" s="2"/>
      <c r="FW1607" s="2"/>
      <c r="FX1607" s="2"/>
      <c r="FY1607" s="2"/>
      <c r="FZ1607" s="2"/>
      <c r="GA1607" s="2"/>
      <c r="GB1607" s="2"/>
      <c r="GC1607" s="2"/>
      <c r="GD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</row>
    <row r="1608" spans="1:197" s="1" customFormat="1" x14ac:dyDescent="0.25">
      <c r="A1608"/>
      <c r="B1608" s="107"/>
      <c r="C1608" s="107"/>
      <c r="D1608" s="107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/>
      <c r="Q1608"/>
      <c r="R1608" s="108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  <c r="EA1608" s="2"/>
      <c r="EB1608" s="2"/>
      <c r="EC1608" s="2"/>
      <c r="ED1608" s="2"/>
      <c r="EE1608" s="2"/>
      <c r="EF1608" s="2"/>
      <c r="EG1608" s="2"/>
      <c r="EH1608" s="2"/>
      <c r="EI1608" s="2"/>
      <c r="EJ1608" s="2"/>
      <c r="EK1608" s="2"/>
      <c r="EL1608" s="2"/>
      <c r="EM1608" s="2"/>
      <c r="EN1608" s="2"/>
      <c r="EO1608" s="2"/>
      <c r="EP1608" s="2"/>
      <c r="EQ1608" s="2"/>
      <c r="ER1608" s="2"/>
      <c r="ES1608" s="2"/>
      <c r="ET1608" s="2"/>
      <c r="EU1608" s="2"/>
      <c r="EV1608" s="2"/>
      <c r="EW1608" s="2"/>
      <c r="EX1608" s="2"/>
      <c r="EY1608" s="2"/>
      <c r="EZ1608" s="2"/>
      <c r="FA1608" s="2"/>
      <c r="FB1608" s="2"/>
      <c r="FC1608" s="2"/>
      <c r="FD1608" s="2"/>
      <c r="FE1608" s="2"/>
      <c r="FF1608" s="2"/>
      <c r="FG1608" s="2"/>
      <c r="FH1608" s="2"/>
      <c r="FI1608" s="2"/>
      <c r="FJ1608" s="2"/>
      <c r="FK1608" s="2"/>
      <c r="FL1608" s="2"/>
      <c r="FM1608" s="2"/>
      <c r="FN1608" s="2"/>
      <c r="FO1608" s="2"/>
      <c r="FP1608" s="2"/>
      <c r="FQ1608" s="2"/>
      <c r="FR1608" s="2"/>
      <c r="FS1608" s="2"/>
      <c r="FT1608" s="2"/>
      <c r="FU1608" s="2"/>
      <c r="FV1608" s="2"/>
      <c r="FW1608" s="2"/>
      <c r="FX1608" s="2"/>
      <c r="FY1608" s="2"/>
      <c r="FZ1608" s="2"/>
      <c r="GA1608" s="2"/>
      <c r="GB1608" s="2"/>
      <c r="GC1608" s="2"/>
      <c r="GD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</row>
    <row r="1609" spans="1:197" s="1" customFormat="1" x14ac:dyDescent="0.25">
      <c r="A1609"/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/>
      <c r="Q1609"/>
      <c r="R1609" s="108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  <c r="EA1609" s="2"/>
      <c r="EB1609" s="2"/>
      <c r="EC1609" s="2"/>
      <c r="ED1609" s="2"/>
      <c r="EE1609" s="2"/>
      <c r="EF1609" s="2"/>
      <c r="EG1609" s="2"/>
      <c r="EH1609" s="2"/>
      <c r="EI1609" s="2"/>
      <c r="EJ1609" s="2"/>
      <c r="EK1609" s="2"/>
      <c r="EL1609" s="2"/>
      <c r="EM1609" s="2"/>
      <c r="EN1609" s="2"/>
      <c r="EO1609" s="2"/>
      <c r="EP1609" s="2"/>
      <c r="EQ1609" s="2"/>
      <c r="ER1609" s="2"/>
      <c r="ES1609" s="2"/>
      <c r="ET1609" s="2"/>
      <c r="EU1609" s="2"/>
      <c r="EV1609" s="2"/>
      <c r="EW1609" s="2"/>
      <c r="EX1609" s="2"/>
      <c r="EY1609" s="2"/>
      <c r="EZ1609" s="2"/>
      <c r="FA1609" s="2"/>
      <c r="FB1609" s="2"/>
      <c r="FC1609" s="2"/>
      <c r="FD1609" s="2"/>
      <c r="FE1609" s="2"/>
      <c r="FF1609" s="2"/>
      <c r="FG1609" s="2"/>
      <c r="FH1609" s="2"/>
      <c r="FI1609" s="2"/>
      <c r="FJ1609" s="2"/>
      <c r="FK1609" s="2"/>
      <c r="FL1609" s="2"/>
      <c r="FM1609" s="2"/>
      <c r="FN1609" s="2"/>
      <c r="FO1609" s="2"/>
      <c r="FP1609" s="2"/>
      <c r="FQ1609" s="2"/>
      <c r="FR1609" s="2"/>
      <c r="FS1609" s="2"/>
      <c r="FT1609" s="2"/>
      <c r="FU1609" s="2"/>
      <c r="FV1609" s="2"/>
      <c r="FW1609" s="2"/>
      <c r="FX1609" s="2"/>
      <c r="FY1609" s="2"/>
      <c r="FZ1609" s="2"/>
      <c r="GA1609" s="2"/>
      <c r="GB1609" s="2"/>
      <c r="GC1609" s="2"/>
      <c r="GD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</row>
    <row r="1610" spans="1:197" s="1" customFormat="1" x14ac:dyDescent="0.25">
      <c r="A1610"/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/>
      <c r="Q1610"/>
      <c r="R1610" s="108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  <c r="EA1610" s="2"/>
      <c r="EB1610" s="2"/>
      <c r="EC1610" s="2"/>
      <c r="ED1610" s="2"/>
      <c r="EE1610" s="2"/>
      <c r="EF1610" s="2"/>
      <c r="EG1610" s="2"/>
      <c r="EH1610" s="2"/>
      <c r="EI1610" s="2"/>
      <c r="EJ1610" s="2"/>
      <c r="EK1610" s="2"/>
      <c r="EL1610" s="2"/>
      <c r="EM1610" s="2"/>
      <c r="EN1610" s="2"/>
      <c r="EO1610" s="2"/>
      <c r="EP1610" s="2"/>
      <c r="EQ1610" s="2"/>
      <c r="ER1610" s="2"/>
      <c r="ES1610" s="2"/>
      <c r="ET1610" s="2"/>
      <c r="EU1610" s="2"/>
      <c r="EV1610" s="2"/>
      <c r="EW1610" s="2"/>
      <c r="EX1610" s="2"/>
      <c r="EY1610" s="2"/>
      <c r="EZ1610" s="2"/>
      <c r="FA1610" s="2"/>
      <c r="FB1610" s="2"/>
      <c r="FC1610" s="2"/>
      <c r="FD1610" s="2"/>
      <c r="FE1610" s="2"/>
      <c r="FF1610" s="2"/>
      <c r="FG1610" s="2"/>
      <c r="FH1610" s="2"/>
      <c r="FI1610" s="2"/>
      <c r="FJ1610" s="2"/>
      <c r="FK1610" s="2"/>
      <c r="FL1610" s="2"/>
      <c r="FM1610" s="2"/>
      <c r="FN1610" s="2"/>
      <c r="FO1610" s="2"/>
      <c r="FP1610" s="2"/>
      <c r="FQ1610" s="2"/>
      <c r="FR1610" s="2"/>
      <c r="FS1610" s="2"/>
      <c r="FT1610" s="2"/>
      <c r="FU1610" s="2"/>
      <c r="FV1610" s="2"/>
      <c r="FW1610" s="2"/>
      <c r="FX1610" s="2"/>
      <c r="FY1610" s="2"/>
      <c r="FZ1610" s="2"/>
      <c r="GA1610" s="2"/>
      <c r="GB1610" s="2"/>
      <c r="GC1610" s="2"/>
      <c r="GD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</row>
    <row r="1611" spans="1:197" s="1" customFormat="1" x14ac:dyDescent="0.25">
      <c r="A1611"/>
      <c r="B1611" s="107"/>
      <c r="C1611" s="107"/>
      <c r="D1611" s="107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/>
      <c r="Q1611"/>
      <c r="R1611" s="108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  <c r="EA1611" s="2"/>
      <c r="EB1611" s="2"/>
      <c r="EC1611" s="2"/>
      <c r="ED1611" s="2"/>
      <c r="EE1611" s="2"/>
      <c r="EF1611" s="2"/>
      <c r="EG1611" s="2"/>
      <c r="EH1611" s="2"/>
      <c r="EI1611" s="2"/>
      <c r="EJ1611" s="2"/>
      <c r="EK1611" s="2"/>
      <c r="EL1611" s="2"/>
      <c r="EM1611" s="2"/>
      <c r="EN1611" s="2"/>
      <c r="EO1611" s="2"/>
      <c r="EP1611" s="2"/>
      <c r="EQ1611" s="2"/>
      <c r="ER1611" s="2"/>
      <c r="ES1611" s="2"/>
      <c r="ET1611" s="2"/>
      <c r="EU1611" s="2"/>
      <c r="EV1611" s="2"/>
      <c r="EW1611" s="2"/>
      <c r="EX1611" s="2"/>
      <c r="EY1611" s="2"/>
      <c r="EZ1611" s="2"/>
      <c r="FA1611" s="2"/>
      <c r="FB1611" s="2"/>
      <c r="FC1611" s="2"/>
      <c r="FD1611" s="2"/>
      <c r="FE1611" s="2"/>
      <c r="FF1611" s="2"/>
      <c r="FG1611" s="2"/>
      <c r="FH1611" s="2"/>
      <c r="FI1611" s="2"/>
      <c r="FJ1611" s="2"/>
      <c r="FK1611" s="2"/>
      <c r="FL1611" s="2"/>
      <c r="FM1611" s="2"/>
      <c r="FN1611" s="2"/>
      <c r="FO1611" s="2"/>
      <c r="FP1611" s="2"/>
      <c r="FQ1611" s="2"/>
      <c r="FR1611" s="2"/>
      <c r="FS1611" s="2"/>
      <c r="FT1611" s="2"/>
      <c r="FU1611" s="2"/>
      <c r="FV1611" s="2"/>
      <c r="FW1611" s="2"/>
      <c r="FX1611" s="2"/>
      <c r="FY1611" s="2"/>
      <c r="FZ1611" s="2"/>
      <c r="GA1611" s="2"/>
      <c r="GB1611" s="2"/>
      <c r="GC1611" s="2"/>
      <c r="GD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</row>
    <row r="1612" spans="1:197" s="1" customFormat="1" x14ac:dyDescent="0.25">
      <c r="A1612"/>
      <c r="B1612" s="107"/>
      <c r="C1612" s="107"/>
      <c r="D1612" s="107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/>
      <c r="Q1612"/>
      <c r="R1612" s="108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  <c r="EW1612" s="2"/>
      <c r="EX1612" s="2"/>
      <c r="EY1612" s="2"/>
      <c r="EZ1612" s="2"/>
      <c r="FA1612" s="2"/>
      <c r="FB1612" s="2"/>
      <c r="FC1612" s="2"/>
      <c r="FD1612" s="2"/>
      <c r="FE1612" s="2"/>
      <c r="FF1612" s="2"/>
      <c r="FG1612" s="2"/>
      <c r="FH1612" s="2"/>
      <c r="FI1612" s="2"/>
      <c r="FJ1612" s="2"/>
      <c r="FK1612" s="2"/>
      <c r="FL1612" s="2"/>
      <c r="FM1612" s="2"/>
      <c r="FN1612" s="2"/>
      <c r="FO1612" s="2"/>
      <c r="FP1612" s="2"/>
      <c r="FQ1612" s="2"/>
      <c r="FR1612" s="2"/>
      <c r="FS1612" s="2"/>
      <c r="FT1612" s="2"/>
      <c r="FU1612" s="2"/>
      <c r="FV1612" s="2"/>
      <c r="FW1612" s="2"/>
      <c r="FX1612" s="2"/>
      <c r="FY1612" s="2"/>
      <c r="FZ1612" s="2"/>
      <c r="GA1612" s="2"/>
      <c r="GB1612" s="2"/>
      <c r="GC1612" s="2"/>
      <c r="GD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</row>
    <row r="1613" spans="1:197" s="1" customFormat="1" x14ac:dyDescent="0.25">
      <c r="A1613"/>
      <c r="B1613" s="107"/>
      <c r="C1613" s="107"/>
      <c r="D1613" s="107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/>
      <c r="Q1613"/>
      <c r="R1613" s="108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  <c r="EA1613" s="2"/>
      <c r="EB1613" s="2"/>
      <c r="EC1613" s="2"/>
      <c r="ED1613" s="2"/>
      <c r="EE1613" s="2"/>
      <c r="EF1613" s="2"/>
      <c r="EG1613" s="2"/>
      <c r="EH1613" s="2"/>
      <c r="EI1613" s="2"/>
      <c r="EJ1613" s="2"/>
      <c r="EK1613" s="2"/>
      <c r="EL1613" s="2"/>
      <c r="EM1613" s="2"/>
      <c r="EN1613" s="2"/>
      <c r="EO1613" s="2"/>
      <c r="EP1613" s="2"/>
      <c r="EQ1613" s="2"/>
      <c r="ER1613" s="2"/>
      <c r="ES1613" s="2"/>
      <c r="ET1613" s="2"/>
      <c r="EU1613" s="2"/>
      <c r="EV1613" s="2"/>
      <c r="EW1613" s="2"/>
      <c r="EX1613" s="2"/>
      <c r="EY1613" s="2"/>
      <c r="EZ1613" s="2"/>
      <c r="FA1613" s="2"/>
      <c r="FB1613" s="2"/>
      <c r="FC1613" s="2"/>
      <c r="FD1613" s="2"/>
      <c r="FE1613" s="2"/>
      <c r="FF1613" s="2"/>
      <c r="FG1613" s="2"/>
      <c r="FH1613" s="2"/>
      <c r="FI1613" s="2"/>
      <c r="FJ1613" s="2"/>
      <c r="FK1613" s="2"/>
      <c r="FL1613" s="2"/>
      <c r="FM1613" s="2"/>
      <c r="FN1613" s="2"/>
      <c r="FO1613" s="2"/>
      <c r="FP1613" s="2"/>
      <c r="FQ1613" s="2"/>
      <c r="FR1613" s="2"/>
      <c r="FS1613" s="2"/>
      <c r="FT1613" s="2"/>
      <c r="FU1613" s="2"/>
      <c r="FV1613" s="2"/>
      <c r="FW1613" s="2"/>
      <c r="FX1613" s="2"/>
      <c r="FY1613" s="2"/>
      <c r="FZ1613" s="2"/>
      <c r="GA1613" s="2"/>
      <c r="GB1613" s="2"/>
      <c r="GC1613" s="2"/>
      <c r="GD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</row>
    <row r="1614" spans="1:197" s="1" customFormat="1" x14ac:dyDescent="0.25">
      <c r="A1614"/>
      <c r="B1614" s="107"/>
      <c r="C1614" s="107"/>
      <c r="D1614" s="107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/>
      <c r="Q1614"/>
      <c r="R1614" s="108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  <c r="EA1614" s="2"/>
      <c r="EB1614" s="2"/>
      <c r="EC1614" s="2"/>
      <c r="ED1614" s="2"/>
      <c r="EE1614" s="2"/>
      <c r="EF1614" s="2"/>
      <c r="EG1614" s="2"/>
      <c r="EH1614" s="2"/>
      <c r="EI1614" s="2"/>
      <c r="EJ1614" s="2"/>
      <c r="EK1614" s="2"/>
      <c r="EL1614" s="2"/>
      <c r="EM1614" s="2"/>
      <c r="EN1614" s="2"/>
      <c r="EO1614" s="2"/>
      <c r="EP1614" s="2"/>
      <c r="EQ1614" s="2"/>
      <c r="ER1614" s="2"/>
      <c r="ES1614" s="2"/>
      <c r="ET1614" s="2"/>
      <c r="EU1614" s="2"/>
      <c r="EV1614" s="2"/>
      <c r="EW1614" s="2"/>
      <c r="EX1614" s="2"/>
      <c r="EY1614" s="2"/>
      <c r="EZ1614" s="2"/>
      <c r="FA1614" s="2"/>
      <c r="FB1614" s="2"/>
      <c r="FC1614" s="2"/>
      <c r="FD1614" s="2"/>
      <c r="FE1614" s="2"/>
      <c r="FF1614" s="2"/>
      <c r="FG1614" s="2"/>
      <c r="FH1614" s="2"/>
      <c r="FI1614" s="2"/>
      <c r="FJ1614" s="2"/>
      <c r="FK1614" s="2"/>
      <c r="FL1614" s="2"/>
      <c r="FM1614" s="2"/>
      <c r="FN1614" s="2"/>
      <c r="FO1614" s="2"/>
      <c r="FP1614" s="2"/>
      <c r="FQ1614" s="2"/>
      <c r="FR1614" s="2"/>
      <c r="FS1614" s="2"/>
      <c r="FT1614" s="2"/>
      <c r="FU1614" s="2"/>
      <c r="FV1614" s="2"/>
      <c r="FW1614" s="2"/>
      <c r="FX1614" s="2"/>
      <c r="FY1614" s="2"/>
      <c r="FZ1614" s="2"/>
      <c r="GA1614" s="2"/>
      <c r="GB1614" s="2"/>
      <c r="GC1614" s="2"/>
      <c r="GD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</row>
    <row r="1615" spans="1:197" s="1" customFormat="1" x14ac:dyDescent="0.25">
      <c r="A1615"/>
      <c r="B1615" s="107"/>
      <c r="C1615" s="107"/>
      <c r="D1615" s="107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/>
      <c r="Q1615"/>
      <c r="R1615" s="108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  <c r="EA1615" s="2"/>
      <c r="EB1615" s="2"/>
      <c r="EC1615" s="2"/>
      <c r="ED1615" s="2"/>
      <c r="EE1615" s="2"/>
      <c r="EF1615" s="2"/>
      <c r="EG1615" s="2"/>
      <c r="EH1615" s="2"/>
      <c r="EI1615" s="2"/>
      <c r="EJ1615" s="2"/>
      <c r="EK1615" s="2"/>
      <c r="EL1615" s="2"/>
      <c r="EM1615" s="2"/>
      <c r="EN1615" s="2"/>
      <c r="EO1615" s="2"/>
      <c r="EP1615" s="2"/>
      <c r="EQ1615" s="2"/>
      <c r="ER1615" s="2"/>
      <c r="ES1615" s="2"/>
      <c r="ET1615" s="2"/>
      <c r="EU1615" s="2"/>
      <c r="EV1615" s="2"/>
      <c r="EW1615" s="2"/>
      <c r="EX1615" s="2"/>
      <c r="EY1615" s="2"/>
      <c r="EZ1615" s="2"/>
      <c r="FA1615" s="2"/>
      <c r="FB1615" s="2"/>
      <c r="FC1615" s="2"/>
      <c r="FD1615" s="2"/>
      <c r="FE1615" s="2"/>
      <c r="FF1615" s="2"/>
      <c r="FG1615" s="2"/>
      <c r="FH1615" s="2"/>
      <c r="FI1615" s="2"/>
      <c r="FJ1615" s="2"/>
      <c r="FK1615" s="2"/>
      <c r="FL1615" s="2"/>
      <c r="FM1615" s="2"/>
      <c r="FN1615" s="2"/>
      <c r="FO1615" s="2"/>
      <c r="FP1615" s="2"/>
      <c r="FQ1615" s="2"/>
      <c r="FR1615" s="2"/>
      <c r="FS1615" s="2"/>
      <c r="FT1615" s="2"/>
      <c r="FU1615" s="2"/>
      <c r="FV1615" s="2"/>
      <c r="FW1615" s="2"/>
      <c r="FX1615" s="2"/>
      <c r="FY1615" s="2"/>
      <c r="FZ1615" s="2"/>
      <c r="GA1615" s="2"/>
      <c r="GB1615" s="2"/>
      <c r="GC1615" s="2"/>
      <c r="GD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</row>
    <row r="1616" spans="1:197" s="1" customFormat="1" x14ac:dyDescent="0.25">
      <c r="A1616"/>
      <c r="B1616" s="107"/>
      <c r="C1616" s="107"/>
      <c r="D1616" s="107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/>
      <c r="Q1616"/>
      <c r="R1616" s="108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  <c r="EA1616" s="2"/>
      <c r="EB1616" s="2"/>
      <c r="EC1616" s="2"/>
      <c r="ED1616" s="2"/>
      <c r="EE1616" s="2"/>
      <c r="EF1616" s="2"/>
      <c r="EG1616" s="2"/>
      <c r="EH1616" s="2"/>
      <c r="EI1616" s="2"/>
      <c r="EJ1616" s="2"/>
      <c r="EK1616" s="2"/>
      <c r="EL1616" s="2"/>
      <c r="EM1616" s="2"/>
      <c r="EN1616" s="2"/>
      <c r="EO1616" s="2"/>
      <c r="EP1616" s="2"/>
      <c r="EQ1616" s="2"/>
      <c r="ER1616" s="2"/>
      <c r="ES1616" s="2"/>
      <c r="ET1616" s="2"/>
      <c r="EU1616" s="2"/>
      <c r="EV1616" s="2"/>
      <c r="EW1616" s="2"/>
      <c r="EX1616" s="2"/>
      <c r="EY1616" s="2"/>
      <c r="EZ1616" s="2"/>
      <c r="FA1616" s="2"/>
      <c r="FB1616" s="2"/>
      <c r="FC1616" s="2"/>
      <c r="FD1616" s="2"/>
      <c r="FE1616" s="2"/>
      <c r="FF1616" s="2"/>
      <c r="FG1616" s="2"/>
      <c r="FH1616" s="2"/>
      <c r="FI1616" s="2"/>
      <c r="FJ1616" s="2"/>
      <c r="FK1616" s="2"/>
      <c r="FL1616" s="2"/>
      <c r="FM1616" s="2"/>
      <c r="FN1616" s="2"/>
      <c r="FO1616" s="2"/>
      <c r="FP1616" s="2"/>
      <c r="FQ1616" s="2"/>
      <c r="FR1616" s="2"/>
      <c r="FS1616" s="2"/>
      <c r="FT1616" s="2"/>
      <c r="FU1616" s="2"/>
      <c r="FV1616" s="2"/>
      <c r="FW1616" s="2"/>
      <c r="FX1616" s="2"/>
      <c r="FY1616" s="2"/>
      <c r="FZ1616" s="2"/>
      <c r="GA1616" s="2"/>
      <c r="GB1616" s="2"/>
      <c r="GC1616" s="2"/>
      <c r="GD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</row>
    <row r="1617" spans="1:197" s="1" customFormat="1" x14ac:dyDescent="0.25">
      <c r="A1617"/>
      <c r="B1617" s="107"/>
      <c r="C1617" s="107"/>
      <c r="D1617" s="107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/>
      <c r="Q1617"/>
      <c r="R1617" s="108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  <c r="EW1617" s="2"/>
      <c r="EX1617" s="2"/>
      <c r="EY1617" s="2"/>
      <c r="EZ1617" s="2"/>
      <c r="FA1617" s="2"/>
      <c r="FB1617" s="2"/>
      <c r="FC1617" s="2"/>
      <c r="FD1617" s="2"/>
      <c r="FE1617" s="2"/>
      <c r="FF1617" s="2"/>
      <c r="FG1617" s="2"/>
      <c r="FH1617" s="2"/>
      <c r="FI1617" s="2"/>
      <c r="FJ1617" s="2"/>
      <c r="FK1617" s="2"/>
      <c r="FL1617" s="2"/>
      <c r="FM1617" s="2"/>
      <c r="FN1617" s="2"/>
      <c r="FO1617" s="2"/>
      <c r="FP1617" s="2"/>
      <c r="FQ1617" s="2"/>
      <c r="FR1617" s="2"/>
      <c r="FS1617" s="2"/>
      <c r="FT1617" s="2"/>
      <c r="FU1617" s="2"/>
      <c r="FV1617" s="2"/>
      <c r="FW1617" s="2"/>
      <c r="FX1617" s="2"/>
      <c r="FY1617" s="2"/>
      <c r="FZ1617" s="2"/>
      <c r="GA1617" s="2"/>
      <c r="GB1617" s="2"/>
      <c r="GC1617" s="2"/>
      <c r="GD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</row>
    <row r="1618" spans="1:197" s="1" customFormat="1" x14ac:dyDescent="0.25">
      <c r="A1618"/>
      <c r="B1618" s="107"/>
      <c r="C1618" s="107"/>
      <c r="D1618" s="107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/>
      <c r="Q1618"/>
      <c r="R1618" s="108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  <c r="FQ1618" s="2"/>
      <c r="FR1618" s="2"/>
      <c r="FS1618" s="2"/>
      <c r="FT1618" s="2"/>
      <c r="FU1618" s="2"/>
      <c r="FV1618" s="2"/>
      <c r="FW1618" s="2"/>
      <c r="FX1618" s="2"/>
      <c r="FY1618" s="2"/>
      <c r="FZ1618" s="2"/>
      <c r="GA1618" s="2"/>
      <c r="GB1618" s="2"/>
      <c r="GC1618" s="2"/>
      <c r="GD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</row>
    <row r="1619" spans="1:197" s="1" customFormat="1" x14ac:dyDescent="0.25">
      <c r="A1619"/>
      <c r="B1619" s="107"/>
      <c r="C1619" s="107"/>
      <c r="D1619" s="107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/>
      <c r="Q1619"/>
      <c r="R1619" s="108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  <c r="EA1619" s="2"/>
      <c r="EB1619" s="2"/>
      <c r="EC1619" s="2"/>
      <c r="ED1619" s="2"/>
      <c r="EE1619" s="2"/>
      <c r="EF1619" s="2"/>
      <c r="EG1619" s="2"/>
      <c r="EH1619" s="2"/>
      <c r="EI1619" s="2"/>
      <c r="EJ1619" s="2"/>
      <c r="EK1619" s="2"/>
      <c r="EL1619" s="2"/>
      <c r="EM1619" s="2"/>
      <c r="EN1619" s="2"/>
      <c r="EO1619" s="2"/>
      <c r="EP1619" s="2"/>
      <c r="EQ1619" s="2"/>
      <c r="ER1619" s="2"/>
      <c r="ES1619" s="2"/>
      <c r="ET1619" s="2"/>
      <c r="EU1619" s="2"/>
      <c r="EV1619" s="2"/>
      <c r="EW1619" s="2"/>
      <c r="EX1619" s="2"/>
      <c r="EY1619" s="2"/>
      <c r="EZ1619" s="2"/>
      <c r="FA1619" s="2"/>
      <c r="FB1619" s="2"/>
      <c r="FC1619" s="2"/>
      <c r="FD1619" s="2"/>
      <c r="FE1619" s="2"/>
      <c r="FF1619" s="2"/>
      <c r="FG1619" s="2"/>
      <c r="FH1619" s="2"/>
      <c r="FI1619" s="2"/>
      <c r="FJ1619" s="2"/>
      <c r="FK1619" s="2"/>
      <c r="FL1619" s="2"/>
      <c r="FM1619" s="2"/>
      <c r="FN1619" s="2"/>
      <c r="FO1619" s="2"/>
      <c r="FP1619" s="2"/>
      <c r="FQ1619" s="2"/>
      <c r="FR1619" s="2"/>
      <c r="FS1619" s="2"/>
      <c r="FT1619" s="2"/>
      <c r="FU1619" s="2"/>
      <c r="FV1619" s="2"/>
      <c r="FW1619" s="2"/>
      <c r="FX1619" s="2"/>
      <c r="FY1619" s="2"/>
      <c r="FZ1619" s="2"/>
      <c r="GA1619" s="2"/>
      <c r="GB1619" s="2"/>
      <c r="GC1619" s="2"/>
      <c r="GD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</row>
    <row r="1620" spans="1:197" s="1" customFormat="1" x14ac:dyDescent="0.25">
      <c r="A1620"/>
      <c r="B1620" s="107"/>
      <c r="C1620" s="107"/>
      <c r="D1620" s="107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/>
      <c r="Q1620"/>
      <c r="R1620" s="108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  <c r="EW1620" s="2"/>
      <c r="EX1620" s="2"/>
      <c r="EY1620" s="2"/>
      <c r="EZ1620" s="2"/>
      <c r="FA1620" s="2"/>
      <c r="FB1620" s="2"/>
      <c r="FC1620" s="2"/>
      <c r="FD1620" s="2"/>
      <c r="FE1620" s="2"/>
      <c r="FF1620" s="2"/>
      <c r="FG1620" s="2"/>
      <c r="FH1620" s="2"/>
      <c r="FI1620" s="2"/>
      <c r="FJ1620" s="2"/>
      <c r="FK1620" s="2"/>
      <c r="FL1620" s="2"/>
      <c r="FM1620" s="2"/>
      <c r="FN1620" s="2"/>
      <c r="FO1620" s="2"/>
      <c r="FP1620" s="2"/>
      <c r="FQ1620" s="2"/>
      <c r="FR1620" s="2"/>
      <c r="FS1620" s="2"/>
      <c r="FT1620" s="2"/>
      <c r="FU1620" s="2"/>
      <c r="FV1620" s="2"/>
      <c r="FW1620" s="2"/>
      <c r="FX1620" s="2"/>
      <c r="FY1620" s="2"/>
      <c r="FZ1620" s="2"/>
      <c r="GA1620" s="2"/>
      <c r="GB1620" s="2"/>
      <c r="GC1620" s="2"/>
      <c r="GD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</row>
    <row r="1621" spans="1:197" s="1" customFormat="1" x14ac:dyDescent="0.25">
      <c r="A1621"/>
      <c r="B1621" s="107"/>
      <c r="C1621" s="107"/>
      <c r="D1621" s="107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/>
      <c r="Q1621"/>
      <c r="R1621" s="108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  <c r="EA1621" s="2"/>
      <c r="EB1621" s="2"/>
      <c r="EC1621" s="2"/>
      <c r="ED1621" s="2"/>
      <c r="EE1621" s="2"/>
      <c r="EF1621" s="2"/>
      <c r="EG1621" s="2"/>
      <c r="EH1621" s="2"/>
      <c r="EI1621" s="2"/>
      <c r="EJ1621" s="2"/>
      <c r="EK1621" s="2"/>
      <c r="EL1621" s="2"/>
      <c r="EM1621" s="2"/>
      <c r="EN1621" s="2"/>
      <c r="EO1621" s="2"/>
      <c r="EP1621" s="2"/>
      <c r="EQ1621" s="2"/>
      <c r="ER1621" s="2"/>
      <c r="ES1621" s="2"/>
      <c r="ET1621" s="2"/>
      <c r="EU1621" s="2"/>
      <c r="EV1621" s="2"/>
      <c r="EW1621" s="2"/>
      <c r="EX1621" s="2"/>
      <c r="EY1621" s="2"/>
      <c r="EZ1621" s="2"/>
      <c r="FA1621" s="2"/>
      <c r="FB1621" s="2"/>
      <c r="FC1621" s="2"/>
      <c r="FD1621" s="2"/>
      <c r="FE1621" s="2"/>
      <c r="FF1621" s="2"/>
      <c r="FG1621" s="2"/>
      <c r="FH1621" s="2"/>
      <c r="FI1621" s="2"/>
      <c r="FJ1621" s="2"/>
      <c r="FK1621" s="2"/>
      <c r="FL1621" s="2"/>
      <c r="FM1621" s="2"/>
      <c r="FN1621" s="2"/>
      <c r="FO1621" s="2"/>
      <c r="FP1621" s="2"/>
      <c r="FQ1621" s="2"/>
      <c r="FR1621" s="2"/>
      <c r="FS1621" s="2"/>
      <c r="FT1621" s="2"/>
      <c r="FU1621" s="2"/>
      <c r="FV1621" s="2"/>
      <c r="FW1621" s="2"/>
      <c r="FX1621" s="2"/>
      <c r="FY1621" s="2"/>
      <c r="FZ1621" s="2"/>
      <c r="GA1621" s="2"/>
      <c r="GB1621" s="2"/>
      <c r="GC1621" s="2"/>
      <c r="GD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</row>
    <row r="1622" spans="1:197" s="1" customFormat="1" x14ac:dyDescent="0.25">
      <c r="A1622"/>
      <c r="B1622" s="107"/>
      <c r="C1622" s="107"/>
      <c r="D1622" s="107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/>
      <c r="Q1622"/>
      <c r="R1622" s="108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  <c r="EA1622" s="2"/>
      <c r="EB1622" s="2"/>
      <c r="EC1622" s="2"/>
      <c r="ED1622" s="2"/>
      <c r="EE1622" s="2"/>
      <c r="EF1622" s="2"/>
      <c r="EG1622" s="2"/>
      <c r="EH1622" s="2"/>
      <c r="EI1622" s="2"/>
      <c r="EJ1622" s="2"/>
      <c r="EK1622" s="2"/>
      <c r="EL1622" s="2"/>
      <c r="EM1622" s="2"/>
      <c r="EN1622" s="2"/>
      <c r="EO1622" s="2"/>
      <c r="EP1622" s="2"/>
      <c r="EQ1622" s="2"/>
      <c r="ER1622" s="2"/>
      <c r="ES1622" s="2"/>
      <c r="ET1622" s="2"/>
      <c r="EU1622" s="2"/>
      <c r="EV1622" s="2"/>
      <c r="EW1622" s="2"/>
      <c r="EX1622" s="2"/>
      <c r="EY1622" s="2"/>
      <c r="EZ1622" s="2"/>
      <c r="FA1622" s="2"/>
      <c r="FB1622" s="2"/>
      <c r="FC1622" s="2"/>
      <c r="FD1622" s="2"/>
      <c r="FE1622" s="2"/>
      <c r="FF1622" s="2"/>
      <c r="FG1622" s="2"/>
      <c r="FH1622" s="2"/>
      <c r="FI1622" s="2"/>
      <c r="FJ1622" s="2"/>
      <c r="FK1622" s="2"/>
      <c r="FL1622" s="2"/>
      <c r="FM1622" s="2"/>
      <c r="FN1622" s="2"/>
      <c r="FO1622" s="2"/>
      <c r="FP1622" s="2"/>
      <c r="FQ1622" s="2"/>
      <c r="FR1622" s="2"/>
      <c r="FS1622" s="2"/>
      <c r="FT1622" s="2"/>
      <c r="FU1622" s="2"/>
      <c r="FV1622" s="2"/>
      <c r="FW1622" s="2"/>
      <c r="FX1622" s="2"/>
      <c r="FY1622" s="2"/>
      <c r="FZ1622" s="2"/>
      <c r="GA1622" s="2"/>
      <c r="GB1622" s="2"/>
      <c r="GC1622" s="2"/>
      <c r="GD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</row>
    <row r="1623" spans="1:197" s="1" customFormat="1" x14ac:dyDescent="0.25">
      <c r="A1623"/>
      <c r="B1623" s="107"/>
      <c r="C1623" s="107"/>
      <c r="D1623" s="107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/>
      <c r="Q1623"/>
      <c r="R1623" s="108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  <c r="EA1623" s="2"/>
      <c r="EB1623" s="2"/>
      <c r="EC1623" s="2"/>
      <c r="ED1623" s="2"/>
      <c r="EE1623" s="2"/>
      <c r="EF1623" s="2"/>
      <c r="EG1623" s="2"/>
      <c r="EH1623" s="2"/>
      <c r="EI1623" s="2"/>
      <c r="EJ1623" s="2"/>
      <c r="EK1623" s="2"/>
      <c r="EL1623" s="2"/>
      <c r="EM1623" s="2"/>
      <c r="EN1623" s="2"/>
      <c r="EO1623" s="2"/>
      <c r="EP1623" s="2"/>
      <c r="EQ1623" s="2"/>
      <c r="ER1623" s="2"/>
      <c r="ES1623" s="2"/>
      <c r="ET1623" s="2"/>
      <c r="EU1623" s="2"/>
      <c r="EV1623" s="2"/>
      <c r="EW1623" s="2"/>
      <c r="EX1623" s="2"/>
      <c r="EY1623" s="2"/>
      <c r="EZ1623" s="2"/>
      <c r="FA1623" s="2"/>
      <c r="FB1623" s="2"/>
      <c r="FC1623" s="2"/>
      <c r="FD1623" s="2"/>
      <c r="FE1623" s="2"/>
      <c r="FF1623" s="2"/>
      <c r="FG1623" s="2"/>
      <c r="FH1623" s="2"/>
      <c r="FI1623" s="2"/>
      <c r="FJ1623" s="2"/>
      <c r="FK1623" s="2"/>
      <c r="FL1623" s="2"/>
      <c r="FM1623" s="2"/>
      <c r="FN1623" s="2"/>
      <c r="FO1623" s="2"/>
      <c r="FP1623" s="2"/>
      <c r="FQ1623" s="2"/>
      <c r="FR1623" s="2"/>
      <c r="FS1623" s="2"/>
      <c r="FT1623" s="2"/>
      <c r="FU1623" s="2"/>
      <c r="FV1623" s="2"/>
      <c r="FW1623" s="2"/>
      <c r="FX1623" s="2"/>
      <c r="FY1623" s="2"/>
      <c r="FZ1623" s="2"/>
      <c r="GA1623" s="2"/>
      <c r="GB1623" s="2"/>
      <c r="GC1623" s="2"/>
      <c r="GD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</row>
    <row r="1624" spans="1:197" s="1" customFormat="1" x14ac:dyDescent="0.25">
      <c r="A1624"/>
      <c r="B1624" s="107"/>
      <c r="C1624" s="107"/>
      <c r="D1624" s="107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/>
      <c r="Q1624"/>
      <c r="R1624" s="108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  <c r="EA1624" s="2"/>
      <c r="EB1624" s="2"/>
      <c r="EC1624" s="2"/>
      <c r="ED1624" s="2"/>
      <c r="EE1624" s="2"/>
      <c r="EF1624" s="2"/>
      <c r="EG1624" s="2"/>
      <c r="EH1624" s="2"/>
      <c r="EI1624" s="2"/>
      <c r="EJ1624" s="2"/>
      <c r="EK1624" s="2"/>
      <c r="EL1624" s="2"/>
      <c r="EM1624" s="2"/>
      <c r="EN1624" s="2"/>
      <c r="EO1624" s="2"/>
      <c r="EP1624" s="2"/>
      <c r="EQ1624" s="2"/>
      <c r="ER1624" s="2"/>
      <c r="ES1624" s="2"/>
      <c r="ET1624" s="2"/>
      <c r="EU1624" s="2"/>
      <c r="EV1624" s="2"/>
      <c r="EW1624" s="2"/>
      <c r="EX1624" s="2"/>
      <c r="EY1624" s="2"/>
      <c r="EZ1624" s="2"/>
      <c r="FA1624" s="2"/>
      <c r="FB1624" s="2"/>
      <c r="FC1624" s="2"/>
      <c r="FD1624" s="2"/>
      <c r="FE1624" s="2"/>
      <c r="FF1624" s="2"/>
      <c r="FG1624" s="2"/>
      <c r="FH1624" s="2"/>
      <c r="FI1624" s="2"/>
      <c r="FJ1624" s="2"/>
      <c r="FK1624" s="2"/>
      <c r="FL1624" s="2"/>
      <c r="FM1624" s="2"/>
      <c r="FN1624" s="2"/>
      <c r="FO1624" s="2"/>
      <c r="FP1624" s="2"/>
      <c r="FQ1624" s="2"/>
      <c r="FR1624" s="2"/>
      <c r="FS1624" s="2"/>
      <c r="FT1624" s="2"/>
      <c r="FU1624" s="2"/>
      <c r="FV1624" s="2"/>
      <c r="FW1624" s="2"/>
      <c r="FX1624" s="2"/>
      <c r="FY1624" s="2"/>
      <c r="FZ1624" s="2"/>
      <c r="GA1624" s="2"/>
      <c r="GB1624" s="2"/>
      <c r="GC1624" s="2"/>
      <c r="GD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</row>
    <row r="1625" spans="1:197" s="1" customFormat="1" x14ac:dyDescent="0.25">
      <c r="A1625"/>
      <c r="B1625" s="107"/>
      <c r="C1625" s="107"/>
      <c r="D1625" s="107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/>
      <c r="Q1625"/>
      <c r="R1625" s="108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  <c r="EA1625" s="2"/>
      <c r="EB1625" s="2"/>
      <c r="EC1625" s="2"/>
      <c r="ED1625" s="2"/>
      <c r="EE1625" s="2"/>
      <c r="EF1625" s="2"/>
      <c r="EG1625" s="2"/>
      <c r="EH1625" s="2"/>
      <c r="EI1625" s="2"/>
      <c r="EJ1625" s="2"/>
      <c r="EK1625" s="2"/>
      <c r="EL1625" s="2"/>
      <c r="EM1625" s="2"/>
      <c r="EN1625" s="2"/>
      <c r="EO1625" s="2"/>
      <c r="EP1625" s="2"/>
      <c r="EQ1625" s="2"/>
      <c r="ER1625" s="2"/>
      <c r="ES1625" s="2"/>
      <c r="ET1625" s="2"/>
      <c r="EU1625" s="2"/>
      <c r="EV1625" s="2"/>
      <c r="EW1625" s="2"/>
      <c r="EX1625" s="2"/>
      <c r="EY1625" s="2"/>
      <c r="EZ1625" s="2"/>
      <c r="FA1625" s="2"/>
      <c r="FB1625" s="2"/>
      <c r="FC1625" s="2"/>
      <c r="FD1625" s="2"/>
      <c r="FE1625" s="2"/>
      <c r="FF1625" s="2"/>
      <c r="FG1625" s="2"/>
      <c r="FH1625" s="2"/>
      <c r="FI1625" s="2"/>
      <c r="FJ1625" s="2"/>
      <c r="FK1625" s="2"/>
      <c r="FL1625" s="2"/>
      <c r="FM1625" s="2"/>
      <c r="FN1625" s="2"/>
      <c r="FO1625" s="2"/>
      <c r="FP1625" s="2"/>
      <c r="FQ1625" s="2"/>
      <c r="FR1625" s="2"/>
      <c r="FS1625" s="2"/>
      <c r="FT1625" s="2"/>
      <c r="FU1625" s="2"/>
      <c r="FV1625" s="2"/>
      <c r="FW1625" s="2"/>
      <c r="FX1625" s="2"/>
      <c r="FY1625" s="2"/>
      <c r="FZ1625" s="2"/>
      <c r="GA1625" s="2"/>
      <c r="GB1625" s="2"/>
      <c r="GC1625" s="2"/>
      <c r="GD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</row>
    <row r="1626" spans="1:197" s="1" customFormat="1" x14ac:dyDescent="0.25">
      <c r="A1626"/>
      <c r="B1626" s="107"/>
      <c r="C1626" s="107"/>
      <c r="D1626" s="107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/>
      <c r="Q1626"/>
      <c r="R1626" s="108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  <c r="EA1626" s="2"/>
      <c r="EB1626" s="2"/>
      <c r="EC1626" s="2"/>
      <c r="ED1626" s="2"/>
      <c r="EE1626" s="2"/>
      <c r="EF1626" s="2"/>
      <c r="EG1626" s="2"/>
      <c r="EH1626" s="2"/>
      <c r="EI1626" s="2"/>
      <c r="EJ1626" s="2"/>
      <c r="EK1626" s="2"/>
      <c r="EL1626" s="2"/>
      <c r="EM1626" s="2"/>
      <c r="EN1626" s="2"/>
      <c r="EO1626" s="2"/>
      <c r="EP1626" s="2"/>
      <c r="EQ1626" s="2"/>
      <c r="ER1626" s="2"/>
      <c r="ES1626" s="2"/>
      <c r="ET1626" s="2"/>
      <c r="EU1626" s="2"/>
      <c r="EV1626" s="2"/>
      <c r="EW1626" s="2"/>
      <c r="EX1626" s="2"/>
      <c r="EY1626" s="2"/>
      <c r="EZ1626" s="2"/>
      <c r="FA1626" s="2"/>
      <c r="FB1626" s="2"/>
      <c r="FC1626" s="2"/>
      <c r="FD1626" s="2"/>
      <c r="FE1626" s="2"/>
      <c r="FF1626" s="2"/>
      <c r="FG1626" s="2"/>
      <c r="FH1626" s="2"/>
      <c r="FI1626" s="2"/>
      <c r="FJ1626" s="2"/>
      <c r="FK1626" s="2"/>
      <c r="FL1626" s="2"/>
      <c r="FM1626" s="2"/>
      <c r="FN1626" s="2"/>
      <c r="FO1626" s="2"/>
      <c r="FP1626" s="2"/>
      <c r="FQ1626" s="2"/>
      <c r="FR1626" s="2"/>
      <c r="FS1626" s="2"/>
      <c r="FT1626" s="2"/>
      <c r="FU1626" s="2"/>
      <c r="FV1626" s="2"/>
      <c r="FW1626" s="2"/>
      <c r="FX1626" s="2"/>
      <c r="FY1626" s="2"/>
      <c r="FZ1626" s="2"/>
      <c r="GA1626" s="2"/>
      <c r="GB1626" s="2"/>
      <c r="GC1626" s="2"/>
      <c r="GD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</row>
    <row r="1627" spans="1:197" s="1" customFormat="1" x14ac:dyDescent="0.25">
      <c r="A1627"/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/>
      <c r="Q1627"/>
      <c r="R1627" s="108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  <c r="EA1627" s="2"/>
      <c r="EB1627" s="2"/>
      <c r="EC1627" s="2"/>
      <c r="ED1627" s="2"/>
      <c r="EE1627" s="2"/>
      <c r="EF1627" s="2"/>
      <c r="EG1627" s="2"/>
      <c r="EH1627" s="2"/>
      <c r="EI1627" s="2"/>
      <c r="EJ1627" s="2"/>
      <c r="EK1627" s="2"/>
      <c r="EL1627" s="2"/>
      <c r="EM1627" s="2"/>
      <c r="EN1627" s="2"/>
      <c r="EO1627" s="2"/>
      <c r="EP1627" s="2"/>
      <c r="EQ1627" s="2"/>
      <c r="ER1627" s="2"/>
      <c r="ES1627" s="2"/>
      <c r="ET1627" s="2"/>
      <c r="EU1627" s="2"/>
      <c r="EV1627" s="2"/>
      <c r="EW1627" s="2"/>
      <c r="EX1627" s="2"/>
      <c r="EY1627" s="2"/>
      <c r="EZ1627" s="2"/>
      <c r="FA1627" s="2"/>
      <c r="FB1627" s="2"/>
      <c r="FC1627" s="2"/>
      <c r="FD1627" s="2"/>
      <c r="FE1627" s="2"/>
      <c r="FF1627" s="2"/>
      <c r="FG1627" s="2"/>
      <c r="FH1627" s="2"/>
      <c r="FI1627" s="2"/>
      <c r="FJ1627" s="2"/>
      <c r="FK1627" s="2"/>
      <c r="FL1627" s="2"/>
      <c r="FM1627" s="2"/>
      <c r="FN1627" s="2"/>
      <c r="FO1627" s="2"/>
      <c r="FP1627" s="2"/>
      <c r="FQ1627" s="2"/>
      <c r="FR1627" s="2"/>
      <c r="FS1627" s="2"/>
      <c r="FT1627" s="2"/>
      <c r="FU1627" s="2"/>
      <c r="FV1627" s="2"/>
      <c r="FW1627" s="2"/>
      <c r="FX1627" s="2"/>
      <c r="FY1627" s="2"/>
      <c r="FZ1627" s="2"/>
      <c r="GA1627" s="2"/>
      <c r="GB1627" s="2"/>
      <c r="GC1627" s="2"/>
      <c r="GD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</row>
    <row r="1628" spans="1:197" s="1" customFormat="1" x14ac:dyDescent="0.25">
      <c r="A1628"/>
      <c r="B1628" s="107"/>
      <c r="C1628" s="107"/>
      <c r="D1628" s="107"/>
      <c r="E1628" s="107"/>
      <c r="F1628" s="107"/>
      <c r="G1628" s="107"/>
      <c r="H1628" s="107"/>
      <c r="I1628" s="107"/>
      <c r="J1628" s="107"/>
      <c r="K1628" s="107"/>
      <c r="L1628" s="107"/>
      <c r="M1628" s="107"/>
      <c r="N1628" s="107"/>
      <c r="O1628" s="107"/>
      <c r="P1628"/>
      <c r="Q1628"/>
      <c r="R1628" s="108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  <c r="EA1628" s="2"/>
      <c r="EB1628" s="2"/>
      <c r="EC1628" s="2"/>
      <c r="ED1628" s="2"/>
      <c r="EE1628" s="2"/>
      <c r="EF1628" s="2"/>
      <c r="EG1628" s="2"/>
      <c r="EH1628" s="2"/>
      <c r="EI1628" s="2"/>
      <c r="EJ1628" s="2"/>
      <c r="EK1628" s="2"/>
      <c r="EL1628" s="2"/>
      <c r="EM1628" s="2"/>
      <c r="EN1628" s="2"/>
      <c r="EO1628" s="2"/>
      <c r="EP1628" s="2"/>
      <c r="EQ1628" s="2"/>
      <c r="ER1628" s="2"/>
      <c r="ES1628" s="2"/>
      <c r="ET1628" s="2"/>
      <c r="EU1628" s="2"/>
      <c r="EV1628" s="2"/>
      <c r="EW1628" s="2"/>
      <c r="EX1628" s="2"/>
      <c r="EY1628" s="2"/>
      <c r="EZ1628" s="2"/>
      <c r="FA1628" s="2"/>
      <c r="FB1628" s="2"/>
      <c r="FC1628" s="2"/>
      <c r="FD1628" s="2"/>
      <c r="FE1628" s="2"/>
      <c r="FF1628" s="2"/>
      <c r="FG1628" s="2"/>
      <c r="FH1628" s="2"/>
      <c r="FI1628" s="2"/>
      <c r="FJ1628" s="2"/>
      <c r="FK1628" s="2"/>
      <c r="FL1628" s="2"/>
      <c r="FM1628" s="2"/>
      <c r="FN1628" s="2"/>
      <c r="FO1628" s="2"/>
      <c r="FP1628" s="2"/>
      <c r="FQ1628" s="2"/>
      <c r="FR1628" s="2"/>
      <c r="FS1628" s="2"/>
      <c r="FT1628" s="2"/>
      <c r="FU1628" s="2"/>
      <c r="FV1628" s="2"/>
      <c r="FW1628" s="2"/>
      <c r="FX1628" s="2"/>
      <c r="FY1628" s="2"/>
      <c r="FZ1628" s="2"/>
      <c r="GA1628" s="2"/>
      <c r="GB1628" s="2"/>
      <c r="GC1628" s="2"/>
      <c r="GD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</row>
    <row r="1629" spans="1:197" s="1" customFormat="1" x14ac:dyDescent="0.25">
      <c r="A1629"/>
      <c r="B1629" s="107"/>
      <c r="C1629" s="107"/>
      <c r="D1629" s="107"/>
      <c r="E1629" s="107"/>
      <c r="F1629" s="107"/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/>
      <c r="Q1629"/>
      <c r="R1629" s="108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  <c r="EA1629" s="2"/>
      <c r="EB1629" s="2"/>
      <c r="EC1629" s="2"/>
      <c r="ED1629" s="2"/>
      <c r="EE1629" s="2"/>
      <c r="EF1629" s="2"/>
      <c r="EG1629" s="2"/>
      <c r="EH1629" s="2"/>
      <c r="EI1629" s="2"/>
      <c r="EJ1629" s="2"/>
      <c r="EK1629" s="2"/>
      <c r="EL1629" s="2"/>
      <c r="EM1629" s="2"/>
      <c r="EN1629" s="2"/>
      <c r="EO1629" s="2"/>
      <c r="EP1629" s="2"/>
      <c r="EQ1629" s="2"/>
      <c r="ER1629" s="2"/>
      <c r="ES1629" s="2"/>
      <c r="ET1629" s="2"/>
      <c r="EU1629" s="2"/>
      <c r="EV1629" s="2"/>
      <c r="EW1629" s="2"/>
      <c r="EX1629" s="2"/>
      <c r="EY1629" s="2"/>
      <c r="EZ1629" s="2"/>
      <c r="FA1629" s="2"/>
      <c r="FB1629" s="2"/>
      <c r="FC1629" s="2"/>
      <c r="FD1629" s="2"/>
      <c r="FE1629" s="2"/>
      <c r="FF1629" s="2"/>
      <c r="FG1629" s="2"/>
      <c r="FH1629" s="2"/>
      <c r="FI1629" s="2"/>
      <c r="FJ1629" s="2"/>
      <c r="FK1629" s="2"/>
      <c r="FL1629" s="2"/>
      <c r="FM1629" s="2"/>
      <c r="FN1629" s="2"/>
      <c r="FO1629" s="2"/>
      <c r="FP1629" s="2"/>
      <c r="FQ1629" s="2"/>
      <c r="FR1629" s="2"/>
      <c r="FS1629" s="2"/>
      <c r="FT1629" s="2"/>
      <c r="FU1629" s="2"/>
      <c r="FV1629" s="2"/>
      <c r="FW1629" s="2"/>
      <c r="FX1629" s="2"/>
      <c r="FY1629" s="2"/>
      <c r="FZ1629" s="2"/>
      <c r="GA1629" s="2"/>
      <c r="GB1629" s="2"/>
      <c r="GC1629" s="2"/>
      <c r="GD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</row>
    <row r="1630" spans="1:197" s="1" customFormat="1" x14ac:dyDescent="0.25">
      <c r="A1630"/>
      <c r="B1630" s="107"/>
      <c r="C1630" s="107"/>
      <c r="D1630" s="107"/>
      <c r="E1630" s="107"/>
      <c r="F1630" s="107"/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/>
      <c r="Q1630"/>
      <c r="R1630" s="108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  <c r="EA1630" s="2"/>
      <c r="EB1630" s="2"/>
      <c r="EC1630" s="2"/>
      <c r="ED1630" s="2"/>
      <c r="EE1630" s="2"/>
      <c r="EF1630" s="2"/>
      <c r="EG1630" s="2"/>
      <c r="EH1630" s="2"/>
      <c r="EI1630" s="2"/>
      <c r="EJ1630" s="2"/>
      <c r="EK1630" s="2"/>
      <c r="EL1630" s="2"/>
      <c r="EM1630" s="2"/>
      <c r="EN1630" s="2"/>
      <c r="EO1630" s="2"/>
      <c r="EP1630" s="2"/>
      <c r="EQ1630" s="2"/>
      <c r="ER1630" s="2"/>
      <c r="ES1630" s="2"/>
      <c r="ET1630" s="2"/>
      <c r="EU1630" s="2"/>
      <c r="EV1630" s="2"/>
      <c r="EW1630" s="2"/>
      <c r="EX1630" s="2"/>
      <c r="EY1630" s="2"/>
      <c r="EZ1630" s="2"/>
      <c r="FA1630" s="2"/>
      <c r="FB1630" s="2"/>
      <c r="FC1630" s="2"/>
      <c r="FD1630" s="2"/>
      <c r="FE1630" s="2"/>
      <c r="FF1630" s="2"/>
      <c r="FG1630" s="2"/>
      <c r="FH1630" s="2"/>
      <c r="FI1630" s="2"/>
      <c r="FJ1630" s="2"/>
      <c r="FK1630" s="2"/>
      <c r="FL1630" s="2"/>
      <c r="FM1630" s="2"/>
      <c r="FN1630" s="2"/>
      <c r="FO1630" s="2"/>
      <c r="FP1630" s="2"/>
      <c r="FQ1630" s="2"/>
      <c r="FR1630" s="2"/>
      <c r="FS1630" s="2"/>
      <c r="FT1630" s="2"/>
      <c r="FU1630" s="2"/>
      <c r="FV1630" s="2"/>
      <c r="FW1630" s="2"/>
      <c r="FX1630" s="2"/>
      <c r="FY1630" s="2"/>
      <c r="FZ1630" s="2"/>
      <c r="GA1630" s="2"/>
      <c r="GB1630" s="2"/>
      <c r="GC1630" s="2"/>
      <c r="GD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</row>
    <row r="1631" spans="1:197" s="1" customFormat="1" x14ac:dyDescent="0.25">
      <c r="A1631"/>
      <c r="B1631" s="107"/>
      <c r="C1631" s="107"/>
      <c r="D1631" s="107"/>
      <c r="E1631" s="107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/>
      <c r="Q1631"/>
      <c r="R1631" s="108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  <c r="EA1631" s="2"/>
      <c r="EB1631" s="2"/>
      <c r="EC1631" s="2"/>
      <c r="ED1631" s="2"/>
      <c r="EE1631" s="2"/>
      <c r="EF1631" s="2"/>
      <c r="EG1631" s="2"/>
      <c r="EH1631" s="2"/>
      <c r="EI1631" s="2"/>
      <c r="EJ1631" s="2"/>
      <c r="EK1631" s="2"/>
      <c r="EL1631" s="2"/>
      <c r="EM1631" s="2"/>
      <c r="EN1631" s="2"/>
      <c r="EO1631" s="2"/>
      <c r="EP1631" s="2"/>
      <c r="EQ1631" s="2"/>
      <c r="ER1631" s="2"/>
      <c r="ES1631" s="2"/>
      <c r="ET1631" s="2"/>
      <c r="EU1631" s="2"/>
      <c r="EV1631" s="2"/>
      <c r="EW1631" s="2"/>
      <c r="EX1631" s="2"/>
      <c r="EY1631" s="2"/>
      <c r="EZ1631" s="2"/>
      <c r="FA1631" s="2"/>
      <c r="FB1631" s="2"/>
      <c r="FC1631" s="2"/>
      <c r="FD1631" s="2"/>
      <c r="FE1631" s="2"/>
      <c r="FF1631" s="2"/>
      <c r="FG1631" s="2"/>
      <c r="FH1631" s="2"/>
      <c r="FI1631" s="2"/>
      <c r="FJ1631" s="2"/>
      <c r="FK1631" s="2"/>
      <c r="FL1631" s="2"/>
      <c r="FM1631" s="2"/>
      <c r="FN1631" s="2"/>
      <c r="FO1631" s="2"/>
      <c r="FP1631" s="2"/>
      <c r="FQ1631" s="2"/>
      <c r="FR1631" s="2"/>
      <c r="FS1631" s="2"/>
      <c r="FT1631" s="2"/>
      <c r="FU1631" s="2"/>
      <c r="FV1631" s="2"/>
      <c r="FW1631" s="2"/>
      <c r="FX1631" s="2"/>
      <c r="FY1631" s="2"/>
      <c r="FZ1631" s="2"/>
      <c r="GA1631" s="2"/>
      <c r="GB1631" s="2"/>
      <c r="GC1631" s="2"/>
      <c r="GD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</row>
    <row r="1632" spans="1:197" s="1" customFormat="1" x14ac:dyDescent="0.25">
      <c r="A1632"/>
      <c r="B1632" s="107"/>
      <c r="C1632" s="107"/>
      <c r="D1632" s="107"/>
      <c r="E1632" s="107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/>
      <c r="Q1632"/>
      <c r="R1632" s="108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  <c r="EA1632" s="2"/>
      <c r="EB1632" s="2"/>
      <c r="EC1632" s="2"/>
      <c r="ED1632" s="2"/>
      <c r="EE1632" s="2"/>
      <c r="EF1632" s="2"/>
      <c r="EG1632" s="2"/>
      <c r="EH1632" s="2"/>
      <c r="EI1632" s="2"/>
      <c r="EJ1632" s="2"/>
      <c r="EK1632" s="2"/>
      <c r="EL1632" s="2"/>
      <c r="EM1632" s="2"/>
      <c r="EN1632" s="2"/>
      <c r="EO1632" s="2"/>
      <c r="EP1632" s="2"/>
      <c r="EQ1632" s="2"/>
      <c r="ER1632" s="2"/>
      <c r="ES1632" s="2"/>
      <c r="ET1632" s="2"/>
      <c r="EU1632" s="2"/>
      <c r="EV1632" s="2"/>
      <c r="EW1632" s="2"/>
      <c r="EX1632" s="2"/>
      <c r="EY1632" s="2"/>
      <c r="EZ1632" s="2"/>
      <c r="FA1632" s="2"/>
      <c r="FB1632" s="2"/>
      <c r="FC1632" s="2"/>
      <c r="FD1632" s="2"/>
      <c r="FE1632" s="2"/>
      <c r="FF1632" s="2"/>
      <c r="FG1632" s="2"/>
      <c r="FH1632" s="2"/>
      <c r="FI1632" s="2"/>
      <c r="FJ1632" s="2"/>
      <c r="FK1632" s="2"/>
      <c r="FL1632" s="2"/>
      <c r="FM1632" s="2"/>
      <c r="FN1632" s="2"/>
      <c r="FO1632" s="2"/>
      <c r="FP1632" s="2"/>
      <c r="FQ1632" s="2"/>
      <c r="FR1632" s="2"/>
      <c r="FS1632" s="2"/>
      <c r="FT1632" s="2"/>
      <c r="FU1632" s="2"/>
      <c r="FV1632" s="2"/>
      <c r="FW1632" s="2"/>
      <c r="FX1632" s="2"/>
      <c r="FY1632" s="2"/>
      <c r="FZ1632" s="2"/>
      <c r="GA1632" s="2"/>
      <c r="GB1632" s="2"/>
      <c r="GC1632" s="2"/>
      <c r="GD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</row>
    <row r="1633" spans="1:197" s="1" customFormat="1" x14ac:dyDescent="0.25">
      <c r="A1633"/>
      <c r="B1633" s="107"/>
      <c r="C1633" s="107"/>
      <c r="D1633" s="107"/>
      <c r="E1633" s="107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/>
      <c r="Q1633"/>
      <c r="R1633" s="108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  <c r="EA1633" s="2"/>
      <c r="EB1633" s="2"/>
      <c r="EC1633" s="2"/>
      <c r="ED1633" s="2"/>
      <c r="EE1633" s="2"/>
      <c r="EF1633" s="2"/>
      <c r="EG1633" s="2"/>
      <c r="EH1633" s="2"/>
      <c r="EI1633" s="2"/>
      <c r="EJ1633" s="2"/>
      <c r="EK1633" s="2"/>
      <c r="EL1633" s="2"/>
      <c r="EM1633" s="2"/>
      <c r="EN1633" s="2"/>
      <c r="EO1633" s="2"/>
      <c r="EP1633" s="2"/>
      <c r="EQ1633" s="2"/>
      <c r="ER1633" s="2"/>
      <c r="ES1633" s="2"/>
      <c r="ET1633" s="2"/>
      <c r="EU1633" s="2"/>
      <c r="EV1633" s="2"/>
      <c r="EW1633" s="2"/>
      <c r="EX1633" s="2"/>
      <c r="EY1633" s="2"/>
      <c r="EZ1633" s="2"/>
      <c r="FA1633" s="2"/>
      <c r="FB1633" s="2"/>
      <c r="FC1633" s="2"/>
      <c r="FD1633" s="2"/>
      <c r="FE1633" s="2"/>
      <c r="FF1633" s="2"/>
      <c r="FG1633" s="2"/>
      <c r="FH1633" s="2"/>
      <c r="FI1633" s="2"/>
      <c r="FJ1633" s="2"/>
      <c r="FK1633" s="2"/>
      <c r="FL1633" s="2"/>
      <c r="FM1633" s="2"/>
      <c r="FN1633" s="2"/>
      <c r="FO1633" s="2"/>
      <c r="FP1633" s="2"/>
      <c r="FQ1633" s="2"/>
      <c r="FR1633" s="2"/>
      <c r="FS1633" s="2"/>
      <c r="FT1633" s="2"/>
      <c r="FU1633" s="2"/>
      <c r="FV1633" s="2"/>
      <c r="FW1633" s="2"/>
      <c r="FX1633" s="2"/>
      <c r="FY1633" s="2"/>
      <c r="FZ1633" s="2"/>
      <c r="GA1633" s="2"/>
      <c r="GB1633" s="2"/>
      <c r="GC1633" s="2"/>
      <c r="GD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</row>
    <row r="1634" spans="1:197" s="1" customFormat="1" x14ac:dyDescent="0.25">
      <c r="A1634"/>
      <c r="B1634" s="107"/>
      <c r="C1634" s="107"/>
      <c r="D1634" s="107"/>
      <c r="E1634" s="107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/>
      <c r="Q1634"/>
      <c r="R1634" s="108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  <c r="EA1634" s="2"/>
      <c r="EB1634" s="2"/>
      <c r="EC1634" s="2"/>
      <c r="ED1634" s="2"/>
      <c r="EE1634" s="2"/>
      <c r="EF1634" s="2"/>
      <c r="EG1634" s="2"/>
      <c r="EH1634" s="2"/>
      <c r="EI1634" s="2"/>
      <c r="EJ1634" s="2"/>
      <c r="EK1634" s="2"/>
      <c r="EL1634" s="2"/>
      <c r="EM1634" s="2"/>
      <c r="EN1634" s="2"/>
      <c r="EO1634" s="2"/>
      <c r="EP1634" s="2"/>
      <c r="EQ1634" s="2"/>
      <c r="ER1634" s="2"/>
      <c r="ES1634" s="2"/>
      <c r="ET1634" s="2"/>
      <c r="EU1634" s="2"/>
      <c r="EV1634" s="2"/>
      <c r="EW1634" s="2"/>
      <c r="EX1634" s="2"/>
      <c r="EY1634" s="2"/>
      <c r="EZ1634" s="2"/>
      <c r="FA1634" s="2"/>
      <c r="FB1634" s="2"/>
      <c r="FC1634" s="2"/>
      <c r="FD1634" s="2"/>
      <c r="FE1634" s="2"/>
      <c r="FF1634" s="2"/>
      <c r="FG1634" s="2"/>
      <c r="FH1634" s="2"/>
      <c r="FI1634" s="2"/>
      <c r="FJ1634" s="2"/>
      <c r="FK1634" s="2"/>
      <c r="FL1634" s="2"/>
      <c r="FM1634" s="2"/>
      <c r="FN1634" s="2"/>
      <c r="FO1634" s="2"/>
      <c r="FP1634" s="2"/>
      <c r="FQ1634" s="2"/>
      <c r="FR1634" s="2"/>
      <c r="FS1634" s="2"/>
      <c r="FT1634" s="2"/>
      <c r="FU1634" s="2"/>
      <c r="FV1634" s="2"/>
      <c r="FW1634" s="2"/>
      <c r="FX1634" s="2"/>
      <c r="FY1634" s="2"/>
      <c r="FZ1634" s="2"/>
      <c r="GA1634" s="2"/>
      <c r="GB1634" s="2"/>
      <c r="GC1634" s="2"/>
      <c r="GD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</row>
    <row r="1635" spans="1:197" s="1" customFormat="1" x14ac:dyDescent="0.25">
      <c r="A1635"/>
      <c r="B1635" s="107"/>
      <c r="C1635" s="107"/>
      <c r="D1635" s="107"/>
      <c r="E1635" s="107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/>
      <c r="Q1635"/>
      <c r="R1635" s="108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  <c r="EW1635" s="2"/>
      <c r="EX1635" s="2"/>
      <c r="EY1635" s="2"/>
      <c r="EZ1635" s="2"/>
      <c r="FA1635" s="2"/>
      <c r="FB1635" s="2"/>
      <c r="FC1635" s="2"/>
      <c r="FD1635" s="2"/>
      <c r="FE1635" s="2"/>
      <c r="FF1635" s="2"/>
      <c r="FG1635" s="2"/>
      <c r="FH1635" s="2"/>
      <c r="FI1635" s="2"/>
      <c r="FJ1635" s="2"/>
      <c r="FK1635" s="2"/>
      <c r="FL1635" s="2"/>
      <c r="FM1635" s="2"/>
      <c r="FN1635" s="2"/>
      <c r="FO1635" s="2"/>
      <c r="FP1635" s="2"/>
      <c r="FQ1635" s="2"/>
      <c r="FR1635" s="2"/>
      <c r="FS1635" s="2"/>
      <c r="FT1635" s="2"/>
      <c r="FU1635" s="2"/>
      <c r="FV1635" s="2"/>
      <c r="FW1635" s="2"/>
      <c r="FX1635" s="2"/>
      <c r="FY1635" s="2"/>
      <c r="FZ1635" s="2"/>
      <c r="GA1635" s="2"/>
      <c r="GB1635" s="2"/>
      <c r="GC1635" s="2"/>
      <c r="GD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</row>
    <row r="1636" spans="1:197" s="1" customFormat="1" x14ac:dyDescent="0.25">
      <c r="A1636"/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/>
      <c r="Q1636"/>
      <c r="R1636" s="108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  <c r="EA1636" s="2"/>
      <c r="EB1636" s="2"/>
      <c r="EC1636" s="2"/>
      <c r="ED1636" s="2"/>
      <c r="EE1636" s="2"/>
      <c r="EF1636" s="2"/>
      <c r="EG1636" s="2"/>
      <c r="EH1636" s="2"/>
      <c r="EI1636" s="2"/>
      <c r="EJ1636" s="2"/>
      <c r="EK1636" s="2"/>
      <c r="EL1636" s="2"/>
      <c r="EM1636" s="2"/>
      <c r="EN1636" s="2"/>
      <c r="EO1636" s="2"/>
      <c r="EP1636" s="2"/>
      <c r="EQ1636" s="2"/>
      <c r="ER1636" s="2"/>
      <c r="ES1636" s="2"/>
      <c r="ET1636" s="2"/>
      <c r="EU1636" s="2"/>
      <c r="EV1636" s="2"/>
      <c r="EW1636" s="2"/>
      <c r="EX1636" s="2"/>
      <c r="EY1636" s="2"/>
      <c r="EZ1636" s="2"/>
      <c r="FA1636" s="2"/>
      <c r="FB1636" s="2"/>
      <c r="FC1636" s="2"/>
      <c r="FD1636" s="2"/>
      <c r="FE1636" s="2"/>
      <c r="FF1636" s="2"/>
      <c r="FG1636" s="2"/>
      <c r="FH1636" s="2"/>
      <c r="FI1636" s="2"/>
      <c r="FJ1636" s="2"/>
      <c r="FK1636" s="2"/>
      <c r="FL1636" s="2"/>
      <c r="FM1636" s="2"/>
      <c r="FN1636" s="2"/>
      <c r="FO1636" s="2"/>
      <c r="FP1636" s="2"/>
      <c r="FQ1636" s="2"/>
      <c r="FR1636" s="2"/>
      <c r="FS1636" s="2"/>
      <c r="FT1636" s="2"/>
      <c r="FU1636" s="2"/>
      <c r="FV1636" s="2"/>
      <c r="FW1636" s="2"/>
      <c r="FX1636" s="2"/>
      <c r="FY1636" s="2"/>
      <c r="FZ1636" s="2"/>
      <c r="GA1636" s="2"/>
      <c r="GB1636" s="2"/>
      <c r="GC1636" s="2"/>
      <c r="GD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</row>
    <row r="1637" spans="1:197" s="1" customFormat="1" x14ac:dyDescent="0.25">
      <c r="A1637"/>
      <c r="B1637" s="107"/>
      <c r="C1637" s="107"/>
      <c r="D1637" s="107"/>
      <c r="E1637" s="107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/>
      <c r="Q1637"/>
      <c r="R1637" s="108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  <c r="EA1637" s="2"/>
      <c r="EB1637" s="2"/>
      <c r="EC1637" s="2"/>
      <c r="ED1637" s="2"/>
      <c r="EE1637" s="2"/>
      <c r="EF1637" s="2"/>
      <c r="EG1637" s="2"/>
      <c r="EH1637" s="2"/>
      <c r="EI1637" s="2"/>
      <c r="EJ1637" s="2"/>
      <c r="EK1637" s="2"/>
      <c r="EL1637" s="2"/>
      <c r="EM1637" s="2"/>
      <c r="EN1637" s="2"/>
      <c r="EO1637" s="2"/>
      <c r="EP1637" s="2"/>
      <c r="EQ1637" s="2"/>
      <c r="ER1637" s="2"/>
      <c r="ES1637" s="2"/>
      <c r="ET1637" s="2"/>
      <c r="EU1637" s="2"/>
      <c r="EV1637" s="2"/>
      <c r="EW1637" s="2"/>
      <c r="EX1637" s="2"/>
      <c r="EY1637" s="2"/>
      <c r="EZ1637" s="2"/>
      <c r="FA1637" s="2"/>
      <c r="FB1637" s="2"/>
      <c r="FC1637" s="2"/>
      <c r="FD1637" s="2"/>
      <c r="FE1637" s="2"/>
      <c r="FF1637" s="2"/>
      <c r="FG1637" s="2"/>
      <c r="FH1637" s="2"/>
      <c r="FI1637" s="2"/>
      <c r="FJ1637" s="2"/>
      <c r="FK1637" s="2"/>
      <c r="FL1637" s="2"/>
      <c r="FM1637" s="2"/>
      <c r="FN1637" s="2"/>
      <c r="FO1637" s="2"/>
      <c r="FP1637" s="2"/>
      <c r="FQ1637" s="2"/>
      <c r="FR1637" s="2"/>
      <c r="FS1637" s="2"/>
      <c r="FT1637" s="2"/>
      <c r="FU1637" s="2"/>
      <c r="FV1637" s="2"/>
      <c r="FW1637" s="2"/>
      <c r="FX1637" s="2"/>
      <c r="FY1637" s="2"/>
      <c r="FZ1637" s="2"/>
      <c r="GA1637" s="2"/>
      <c r="GB1637" s="2"/>
      <c r="GC1637" s="2"/>
      <c r="GD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</row>
    <row r="1638" spans="1:197" s="1" customFormat="1" x14ac:dyDescent="0.25">
      <c r="A1638"/>
      <c r="B1638" s="107"/>
      <c r="C1638" s="107"/>
      <c r="D1638" s="107"/>
      <c r="E1638" s="107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/>
      <c r="Q1638"/>
      <c r="R1638" s="108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  <c r="EA1638" s="2"/>
      <c r="EB1638" s="2"/>
      <c r="EC1638" s="2"/>
      <c r="ED1638" s="2"/>
      <c r="EE1638" s="2"/>
      <c r="EF1638" s="2"/>
      <c r="EG1638" s="2"/>
      <c r="EH1638" s="2"/>
      <c r="EI1638" s="2"/>
      <c r="EJ1638" s="2"/>
      <c r="EK1638" s="2"/>
      <c r="EL1638" s="2"/>
      <c r="EM1638" s="2"/>
      <c r="EN1638" s="2"/>
      <c r="EO1638" s="2"/>
      <c r="EP1638" s="2"/>
      <c r="EQ1638" s="2"/>
      <c r="ER1638" s="2"/>
      <c r="ES1638" s="2"/>
      <c r="ET1638" s="2"/>
      <c r="EU1638" s="2"/>
      <c r="EV1638" s="2"/>
      <c r="EW1638" s="2"/>
      <c r="EX1638" s="2"/>
      <c r="EY1638" s="2"/>
      <c r="EZ1638" s="2"/>
      <c r="FA1638" s="2"/>
      <c r="FB1638" s="2"/>
      <c r="FC1638" s="2"/>
      <c r="FD1638" s="2"/>
      <c r="FE1638" s="2"/>
      <c r="FF1638" s="2"/>
      <c r="FG1638" s="2"/>
      <c r="FH1638" s="2"/>
      <c r="FI1638" s="2"/>
      <c r="FJ1638" s="2"/>
      <c r="FK1638" s="2"/>
      <c r="FL1638" s="2"/>
      <c r="FM1638" s="2"/>
      <c r="FN1638" s="2"/>
      <c r="FO1638" s="2"/>
      <c r="FP1638" s="2"/>
      <c r="FQ1638" s="2"/>
      <c r="FR1638" s="2"/>
      <c r="FS1638" s="2"/>
      <c r="FT1638" s="2"/>
      <c r="FU1638" s="2"/>
      <c r="FV1638" s="2"/>
      <c r="FW1638" s="2"/>
      <c r="FX1638" s="2"/>
      <c r="FY1638" s="2"/>
      <c r="FZ1638" s="2"/>
      <c r="GA1638" s="2"/>
      <c r="GB1638" s="2"/>
      <c r="GC1638" s="2"/>
      <c r="GD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</row>
    <row r="1639" spans="1:197" s="1" customFormat="1" x14ac:dyDescent="0.25">
      <c r="A1639"/>
      <c r="B1639" s="107"/>
      <c r="C1639" s="107"/>
      <c r="D1639" s="107"/>
      <c r="E1639" s="107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/>
      <c r="Q1639"/>
      <c r="R1639" s="108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  <c r="EW1639" s="2"/>
      <c r="EX1639" s="2"/>
      <c r="EY1639" s="2"/>
      <c r="EZ1639" s="2"/>
      <c r="FA1639" s="2"/>
      <c r="FB1639" s="2"/>
      <c r="FC1639" s="2"/>
      <c r="FD1639" s="2"/>
      <c r="FE1639" s="2"/>
      <c r="FF1639" s="2"/>
      <c r="FG1639" s="2"/>
      <c r="FH1639" s="2"/>
      <c r="FI1639" s="2"/>
      <c r="FJ1639" s="2"/>
      <c r="FK1639" s="2"/>
      <c r="FL1639" s="2"/>
      <c r="FM1639" s="2"/>
      <c r="FN1639" s="2"/>
      <c r="FO1639" s="2"/>
      <c r="FP1639" s="2"/>
      <c r="FQ1639" s="2"/>
      <c r="FR1639" s="2"/>
      <c r="FS1639" s="2"/>
      <c r="FT1639" s="2"/>
      <c r="FU1639" s="2"/>
      <c r="FV1639" s="2"/>
      <c r="FW1639" s="2"/>
      <c r="FX1639" s="2"/>
      <c r="FY1639" s="2"/>
      <c r="FZ1639" s="2"/>
      <c r="GA1639" s="2"/>
      <c r="GB1639" s="2"/>
      <c r="GC1639" s="2"/>
      <c r="GD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</row>
    <row r="1640" spans="1:197" s="1" customFormat="1" x14ac:dyDescent="0.25">
      <c r="A1640"/>
      <c r="B1640" s="107"/>
      <c r="C1640" s="107"/>
      <c r="D1640" s="107"/>
      <c r="E1640" s="107"/>
      <c r="F1640" s="107"/>
      <c r="G1640" s="107"/>
      <c r="H1640" s="107"/>
      <c r="I1640" s="107"/>
      <c r="J1640" s="107"/>
      <c r="K1640" s="107"/>
      <c r="L1640" s="107"/>
      <c r="M1640" s="107"/>
      <c r="N1640" s="107"/>
      <c r="O1640" s="107"/>
      <c r="P1640"/>
      <c r="Q1640"/>
      <c r="R1640" s="108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  <c r="EA1640" s="2"/>
      <c r="EB1640" s="2"/>
      <c r="EC1640" s="2"/>
      <c r="ED1640" s="2"/>
      <c r="EE1640" s="2"/>
      <c r="EF1640" s="2"/>
      <c r="EG1640" s="2"/>
      <c r="EH1640" s="2"/>
      <c r="EI1640" s="2"/>
      <c r="EJ1640" s="2"/>
      <c r="EK1640" s="2"/>
      <c r="EL1640" s="2"/>
      <c r="EM1640" s="2"/>
      <c r="EN1640" s="2"/>
      <c r="EO1640" s="2"/>
      <c r="EP1640" s="2"/>
      <c r="EQ1640" s="2"/>
      <c r="ER1640" s="2"/>
      <c r="ES1640" s="2"/>
      <c r="ET1640" s="2"/>
      <c r="EU1640" s="2"/>
      <c r="EV1640" s="2"/>
      <c r="EW1640" s="2"/>
      <c r="EX1640" s="2"/>
      <c r="EY1640" s="2"/>
      <c r="EZ1640" s="2"/>
      <c r="FA1640" s="2"/>
      <c r="FB1640" s="2"/>
      <c r="FC1640" s="2"/>
      <c r="FD1640" s="2"/>
      <c r="FE1640" s="2"/>
      <c r="FF1640" s="2"/>
      <c r="FG1640" s="2"/>
      <c r="FH1640" s="2"/>
      <c r="FI1640" s="2"/>
      <c r="FJ1640" s="2"/>
      <c r="FK1640" s="2"/>
      <c r="FL1640" s="2"/>
      <c r="FM1640" s="2"/>
      <c r="FN1640" s="2"/>
      <c r="FO1640" s="2"/>
      <c r="FP1640" s="2"/>
      <c r="FQ1640" s="2"/>
      <c r="FR1640" s="2"/>
      <c r="FS1640" s="2"/>
      <c r="FT1640" s="2"/>
      <c r="FU1640" s="2"/>
      <c r="FV1640" s="2"/>
      <c r="FW1640" s="2"/>
      <c r="FX1640" s="2"/>
      <c r="FY1640" s="2"/>
      <c r="FZ1640" s="2"/>
      <c r="GA1640" s="2"/>
      <c r="GB1640" s="2"/>
      <c r="GC1640" s="2"/>
      <c r="GD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</row>
    <row r="1641" spans="1:197" s="1" customFormat="1" x14ac:dyDescent="0.25">
      <c r="A1641"/>
      <c r="B1641" s="107"/>
      <c r="C1641" s="107"/>
      <c r="D1641" s="107"/>
      <c r="E1641" s="107"/>
      <c r="F1641" s="107"/>
      <c r="G1641" s="107"/>
      <c r="H1641" s="107"/>
      <c r="I1641" s="107"/>
      <c r="J1641" s="107"/>
      <c r="K1641" s="107"/>
      <c r="L1641" s="107"/>
      <c r="M1641" s="107"/>
      <c r="N1641" s="107"/>
      <c r="O1641" s="107"/>
      <c r="P1641"/>
      <c r="Q1641"/>
      <c r="R1641" s="108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  <c r="EA1641" s="2"/>
      <c r="EB1641" s="2"/>
      <c r="EC1641" s="2"/>
      <c r="ED1641" s="2"/>
      <c r="EE1641" s="2"/>
      <c r="EF1641" s="2"/>
      <c r="EG1641" s="2"/>
      <c r="EH1641" s="2"/>
      <c r="EI1641" s="2"/>
      <c r="EJ1641" s="2"/>
      <c r="EK1641" s="2"/>
      <c r="EL1641" s="2"/>
      <c r="EM1641" s="2"/>
      <c r="EN1641" s="2"/>
      <c r="EO1641" s="2"/>
      <c r="EP1641" s="2"/>
      <c r="EQ1641" s="2"/>
      <c r="ER1641" s="2"/>
      <c r="ES1641" s="2"/>
      <c r="ET1641" s="2"/>
      <c r="EU1641" s="2"/>
      <c r="EV1641" s="2"/>
      <c r="EW1641" s="2"/>
      <c r="EX1641" s="2"/>
      <c r="EY1641" s="2"/>
      <c r="EZ1641" s="2"/>
      <c r="FA1641" s="2"/>
      <c r="FB1641" s="2"/>
      <c r="FC1641" s="2"/>
      <c r="FD1641" s="2"/>
      <c r="FE1641" s="2"/>
      <c r="FF1641" s="2"/>
      <c r="FG1641" s="2"/>
      <c r="FH1641" s="2"/>
      <c r="FI1641" s="2"/>
      <c r="FJ1641" s="2"/>
      <c r="FK1641" s="2"/>
      <c r="FL1641" s="2"/>
      <c r="FM1641" s="2"/>
      <c r="FN1641" s="2"/>
      <c r="FO1641" s="2"/>
      <c r="FP1641" s="2"/>
      <c r="FQ1641" s="2"/>
      <c r="FR1641" s="2"/>
      <c r="FS1641" s="2"/>
      <c r="FT1641" s="2"/>
      <c r="FU1641" s="2"/>
      <c r="FV1641" s="2"/>
      <c r="FW1641" s="2"/>
      <c r="FX1641" s="2"/>
      <c r="FY1641" s="2"/>
      <c r="FZ1641" s="2"/>
      <c r="GA1641" s="2"/>
      <c r="GB1641" s="2"/>
      <c r="GC1641" s="2"/>
      <c r="GD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</row>
    <row r="1642" spans="1:197" s="1" customFormat="1" x14ac:dyDescent="0.25">
      <c r="A1642"/>
      <c r="B1642" s="107"/>
      <c r="C1642" s="107"/>
      <c r="D1642" s="107"/>
      <c r="E1642" s="107"/>
      <c r="F1642" s="107"/>
      <c r="G1642" s="107"/>
      <c r="H1642" s="107"/>
      <c r="I1642" s="107"/>
      <c r="J1642" s="107"/>
      <c r="K1642" s="107"/>
      <c r="L1642" s="107"/>
      <c r="M1642" s="107"/>
      <c r="N1642" s="107"/>
      <c r="O1642" s="107"/>
      <c r="P1642"/>
      <c r="Q1642"/>
      <c r="R1642" s="108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  <c r="EA1642" s="2"/>
      <c r="EB1642" s="2"/>
      <c r="EC1642" s="2"/>
      <c r="ED1642" s="2"/>
      <c r="EE1642" s="2"/>
      <c r="EF1642" s="2"/>
      <c r="EG1642" s="2"/>
      <c r="EH1642" s="2"/>
      <c r="EI1642" s="2"/>
      <c r="EJ1642" s="2"/>
      <c r="EK1642" s="2"/>
      <c r="EL1642" s="2"/>
      <c r="EM1642" s="2"/>
      <c r="EN1642" s="2"/>
      <c r="EO1642" s="2"/>
      <c r="EP1642" s="2"/>
      <c r="EQ1642" s="2"/>
      <c r="ER1642" s="2"/>
      <c r="ES1642" s="2"/>
      <c r="ET1642" s="2"/>
      <c r="EU1642" s="2"/>
      <c r="EV1642" s="2"/>
      <c r="EW1642" s="2"/>
      <c r="EX1642" s="2"/>
      <c r="EY1642" s="2"/>
      <c r="EZ1642" s="2"/>
      <c r="FA1642" s="2"/>
      <c r="FB1642" s="2"/>
      <c r="FC1642" s="2"/>
      <c r="FD1642" s="2"/>
      <c r="FE1642" s="2"/>
      <c r="FF1642" s="2"/>
      <c r="FG1642" s="2"/>
      <c r="FH1642" s="2"/>
      <c r="FI1642" s="2"/>
      <c r="FJ1642" s="2"/>
      <c r="FK1642" s="2"/>
      <c r="FL1642" s="2"/>
      <c r="FM1642" s="2"/>
      <c r="FN1642" s="2"/>
      <c r="FO1642" s="2"/>
      <c r="FP1642" s="2"/>
      <c r="FQ1642" s="2"/>
      <c r="FR1642" s="2"/>
      <c r="FS1642" s="2"/>
      <c r="FT1642" s="2"/>
      <c r="FU1642" s="2"/>
      <c r="FV1642" s="2"/>
      <c r="FW1642" s="2"/>
      <c r="FX1642" s="2"/>
      <c r="FY1642" s="2"/>
      <c r="FZ1642" s="2"/>
      <c r="GA1642" s="2"/>
      <c r="GB1642" s="2"/>
      <c r="GC1642" s="2"/>
      <c r="GD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</row>
    <row r="1643" spans="1:197" s="1" customFormat="1" x14ac:dyDescent="0.25">
      <c r="A1643"/>
      <c r="B1643" s="107"/>
      <c r="C1643" s="107"/>
      <c r="D1643" s="107"/>
      <c r="E1643" s="107"/>
      <c r="F1643" s="107"/>
      <c r="G1643" s="107"/>
      <c r="H1643" s="107"/>
      <c r="I1643" s="107"/>
      <c r="J1643" s="107"/>
      <c r="K1643" s="107"/>
      <c r="L1643" s="107"/>
      <c r="M1643" s="107"/>
      <c r="N1643" s="107"/>
      <c r="O1643" s="107"/>
      <c r="P1643"/>
      <c r="Q1643"/>
      <c r="R1643" s="108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  <c r="EA1643" s="2"/>
      <c r="EB1643" s="2"/>
      <c r="EC1643" s="2"/>
      <c r="ED1643" s="2"/>
      <c r="EE1643" s="2"/>
      <c r="EF1643" s="2"/>
      <c r="EG1643" s="2"/>
      <c r="EH1643" s="2"/>
      <c r="EI1643" s="2"/>
      <c r="EJ1643" s="2"/>
      <c r="EK1643" s="2"/>
      <c r="EL1643" s="2"/>
      <c r="EM1643" s="2"/>
      <c r="EN1643" s="2"/>
      <c r="EO1643" s="2"/>
      <c r="EP1643" s="2"/>
      <c r="EQ1643" s="2"/>
      <c r="ER1643" s="2"/>
      <c r="ES1643" s="2"/>
      <c r="ET1643" s="2"/>
      <c r="EU1643" s="2"/>
      <c r="EV1643" s="2"/>
      <c r="EW1643" s="2"/>
      <c r="EX1643" s="2"/>
      <c r="EY1643" s="2"/>
      <c r="EZ1643" s="2"/>
      <c r="FA1643" s="2"/>
      <c r="FB1643" s="2"/>
      <c r="FC1643" s="2"/>
      <c r="FD1643" s="2"/>
      <c r="FE1643" s="2"/>
      <c r="FF1643" s="2"/>
      <c r="FG1643" s="2"/>
      <c r="FH1643" s="2"/>
      <c r="FI1643" s="2"/>
      <c r="FJ1643" s="2"/>
      <c r="FK1643" s="2"/>
      <c r="FL1643" s="2"/>
      <c r="FM1643" s="2"/>
      <c r="FN1643" s="2"/>
      <c r="FO1643" s="2"/>
      <c r="FP1643" s="2"/>
      <c r="FQ1643" s="2"/>
      <c r="FR1643" s="2"/>
      <c r="FS1643" s="2"/>
      <c r="FT1643" s="2"/>
      <c r="FU1643" s="2"/>
      <c r="FV1643" s="2"/>
      <c r="FW1643" s="2"/>
      <c r="FX1643" s="2"/>
      <c r="FY1643" s="2"/>
      <c r="FZ1643" s="2"/>
      <c r="GA1643" s="2"/>
      <c r="GB1643" s="2"/>
      <c r="GC1643" s="2"/>
      <c r="GD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</row>
    <row r="1644" spans="1:197" s="1" customFormat="1" x14ac:dyDescent="0.25">
      <c r="A1644"/>
      <c r="B1644" s="107"/>
      <c r="C1644" s="107"/>
      <c r="D1644" s="107"/>
      <c r="E1644" s="107"/>
      <c r="F1644" s="107"/>
      <c r="G1644" s="107"/>
      <c r="H1644" s="107"/>
      <c r="I1644" s="107"/>
      <c r="J1644" s="107"/>
      <c r="K1644" s="107"/>
      <c r="L1644" s="107"/>
      <c r="M1644" s="107"/>
      <c r="N1644" s="107"/>
      <c r="O1644" s="107"/>
      <c r="P1644"/>
      <c r="Q1644"/>
      <c r="R1644" s="108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  <c r="EW1644" s="2"/>
      <c r="EX1644" s="2"/>
      <c r="EY1644" s="2"/>
      <c r="EZ1644" s="2"/>
      <c r="FA1644" s="2"/>
      <c r="FB1644" s="2"/>
      <c r="FC1644" s="2"/>
      <c r="FD1644" s="2"/>
      <c r="FE1644" s="2"/>
      <c r="FF1644" s="2"/>
      <c r="FG1644" s="2"/>
      <c r="FH1644" s="2"/>
      <c r="FI1644" s="2"/>
      <c r="FJ1644" s="2"/>
      <c r="FK1644" s="2"/>
      <c r="FL1644" s="2"/>
      <c r="FM1644" s="2"/>
      <c r="FN1644" s="2"/>
      <c r="FO1644" s="2"/>
      <c r="FP1644" s="2"/>
      <c r="FQ1644" s="2"/>
      <c r="FR1644" s="2"/>
      <c r="FS1644" s="2"/>
      <c r="FT1644" s="2"/>
      <c r="FU1644" s="2"/>
      <c r="FV1644" s="2"/>
      <c r="FW1644" s="2"/>
      <c r="FX1644" s="2"/>
      <c r="FY1644" s="2"/>
      <c r="FZ1644" s="2"/>
      <c r="GA1644" s="2"/>
      <c r="GB1644" s="2"/>
      <c r="GC1644" s="2"/>
      <c r="GD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</row>
    <row r="1645" spans="1:197" s="1" customFormat="1" x14ac:dyDescent="0.25">
      <c r="A1645"/>
      <c r="B1645" s="107"/>
      <c r="C1645" s="107"/>
      <c r="D1645" s="107"/>
      <c r="E1645" s="107"/>
      <c r="F1645" s="107"/>
      <c r="G1645" s="107"/>
      <c r="H1645" s="107"/>
      <c r="I1645" s="107"/>
      <c r="J1645" s="107"/>
      <c r="K1645" s="107"/>
      <c r="L1645" s="107"/>
      <c r="M1645" s="107"/>
      <c r="N1645" s="107"/>
      <c r="O1645" s="107"/>
      <c r="P1645"/>
      <c r="Q1645"/>
      <c r="R1645" s="108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  <c r="EA1645" s="2"/>
      <c r="EB1645" s="2"/>
      <c r="EC1645" s="2"/>
      <c r="ED1645" s="2"/>
      <c r="EE1645" s="2"/>
      <c r="EF1645" s="2"/>
      <c r="EG1645" s="2"/>
      <c r="EH1645" s="2"/>
      <c r="EI1645" s="2"/>
      <c r="EJ1645" s="2"/>
      <c r="EK1645" s="2"/>
      <c r="EL1645" s="2"/>
      <c r="EM1645" s="2"/>
      <c r="EN1645" s="2"/>
      <c r="EO1645" s="2"/>
      <c r="EP1645" s="2"/>
      <c r="EQ1645" s="2"/>
      <c r="ER1645" s="2"/>
      <c r="ES1645" s="2"/>
      <c r="ET1645" s="2"/>
      <c r="EU1645" s="2"/>
      <c r="EV1645" s="2"/>
      <c r="EW1645" s="2"/>
      <c r="EX1645" s="2"/>
      <c r="EY1645" s="2"/>
      <c r="EZ1645" s="2"/>
      <c r="FA1645" s="2"/>
      <c r="FB1645" s="2"/>
      <c r="FC1645" s="2"/>
      <c r="FD1645" s="2"/>
      <c r="FE1645" s="2"/>
      <c r="FF1645" s="2"/>
      <c r="FG1645" s="2"/>
      <c r="FH1645" s="2"/>
      <c r="FI1645" s="2"/>
      <c r="FJ1645" s="2"/>
      <c r="FK1645" s="2"/>
      <c r="FL1645" s="2"/>
      <c r="FM1645" s="2"/>
      <c r="FN1645" s="2"/>
      <c r="FO1645" s="2"/>
      <c r="FP1645" s="2"/>
      <c r="FQ1645" s="2"/>
      <c r="FR1645" s="2"/>
      <c r="FS1645" s="2"/>
      <c r="FT1645" s="2"/>
      <c r="FU1645" s="2"/>
      <c r="FV1645" s="2"/>
      <c r="FW1645" s="2"/>
      <c r="FX1645" s="2"/>
      <c r="FY1645" s="2"/>
      <c r="FZ1645" s="2"/>
      <c r="GA1645" s="2"/>
      <c r="GB1645" s="2"/>
      <c r="GC1645" s="2"/>
      <c r="GD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</row>
    <row r="1646" spans="1:197" s="1" customFormat="1" x14ac:dyDescent="0.25">
      <c r="A1646"/>
      <c r="B1646" s="107"/>
      <c r="C1646" s="107"/>
      <c r="D1646" s="107"/>
      <c r="E1646" s="107"/>
      <c r="F1646" s="107"/>
      <c r="G1646" s="107"/>
      <c r="H1646" s="107"/>
      <c r="I1646" s="107"/>
      <c r="J1646" s="107"/>
      <c r="K1646" s="107"/>
      <c r="L1646" s="107"/>
      <c r="M1646" s="107"/>
      <c r="N1646" s="107"/>
      <c r="O1646" s="107"/>
      <c r="P1646"/>
      <c r="Q1646"/>
      <c r="R1646" s="108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  <c r="EA1646" s="2"/>
      <c r="EB1646" s="2"/>
      <c r="EC1646" s="2"/>
      <c r="ED1646" s="2"/>
      <c r="EE1646" s="2"/>
      <c r="EF1646" s="2"/>
      <c r="EG1646" s="2"/>
      <c r="EH1646" s="2"/>
      <c r="EI1646" s="2"/>
      <c r="EJ1646" s="2"/>
      <c r="EK1646" s="2"/>
      <c r="EL1646" s="2"/>
      <c r="EM1646" s="2"/>
      <c r="EN1646" s="2"/>
      <c r="EO1646" s="2"/>
      <c r="EP1646" s="2"/>
      <c r="EQ1646" s="2"/>
      <c r="ER1646" s="2"/>
      <c r="ES1646" s="2"/>
      <c r="ET1646" s="2"/>
      <c r="EU1646" s="2"/>
      <c r="EV1646" s="2"/>
      <c r="EW1646" s="2"/>
      <c r="EX1646" s="2"/>
      <c r="EY1646" s="2"/>
      <c r="EZ1646" s="2"/>
      <c r="FA1646" s="2"/>
      <c r="FB1646" s="2"/>
      <c r="FC1646" s="2"/>
      <c r="FD1646" s="2"/>
      <c r="FE1646" s="2"/>
      <c r="FF1646" s="2"/>
      <c r="FG1646" s="2"/>
      <c r="FH1646" s="2"/>
      <c r="FI1646" s="2"/>
      <c r="FJ1646" s="2"/>
      <c r="FK1646" s="2"/>
      <c r="FL1646" s="2"/>
      <c r="FM1646" s="2"/>
      <c r="FN1646" s="2"/>
      <c r="FO1646" s="2"/>
      <c r="FP1646" s="2"/>
      <c r="FQ1646" s="2"/>
      <c r="FR1646" s="2"/>
      <c r="FS1646" s="2"/>
      <c r="FT1646" s="2"/>
      <c r="FU1646" s="2"/>
      <c r="FV1646" s="2"/>
      <c r="FW1646" s="2"/>
      <c r="FX1646" s="2"/>
      <c r="FY1646" s="2"/>
      <c r="FZ1646" s="2"/>
      <c r="GA1646" s="2"/>
      <c r="GB1646" s="2"/>
      <c r="GC1646" s="2"/>
      <c r="GD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</row>
    <row r="1647" spans="1:197" s="1" customFormat="1" x14ac:dyDescent="0.25">
      <c r="A1647"/>
      <c r="B1647" s="107"/>
      <c r="C1647" s="107"/>
      <c r="D1647" s="107"/>
      <c r="E1647" s="107"/>
      <c r="F1647" s="107"/>
      <c r="G1647" s="107"/>
      <c r="H1647" s="107"/>
      <c r="I1647" s="107"/>
      <c r="J1647" s="107"/>
      <c r="K1647" s="107"/>
      <c r="L1647" s="107"/>
      <c r="M1647" s="107"/>
      <c r="N1647" s="107"/>
      <c r="O1647" s="107"/>
      <c r="P1647"/>
      <c r="Q1647"/>
      <c r="R1647" s="108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  <c r="EA1647" s="2"/>
      <c r="EB1647" s="2"/>
      <c r="EC1647" s="2"/>
      <c r="ED1647" s="2"/>
      <c r="EE1647" s="2"/>
      <c r="EF1647" s="2"/>
      <c r="EG1647" s="2"/>
      <c r="EH1647" s="2"/>
      <c r="EI1647" s="2"/>
      <c r="EJ1647" s="2"/>
      <c r="EK1647" s="2"/>
      <c r="EL1647" s="2"/>
      <c r="EM1647" s="2"/>
      <c r="EN1647" s="2"/>
      <c r="EO1647" s="2"/>
      <c r="EP1647" s="2"/>
      <c r="EQ1647" s="2"/>
      <c r="ER1647" s="2"/>
      <c r="ES1647" s="2"/>
      <c r="ET1647" s="2"/>
      <c r="EU1647" s="2"/>
      <c r="EV1647" s="2"/>
      <c r="EW1647" s="2"/>
      <c r="EX1647" s="2"/>
      <c r="EY1647" s="2"/>
      <c r="EZ1647" s="2"/>
      <c r="FA1647" s="2"/>
      <c r="FB1647" s="2"/>
      <c r="FC1647" s="2"/>
      <c r="FD1647" s="2"/>
      <c r="FE1647" s="2"/>
      <c r="FF1647" s="2"/>
      <c r="FG1647" s="2"/>
      <c r="FH1647" s="2"/>
      <c r="FI1647" s="2"/>
      <c r="FJ1647" s="2"/>
      <c r="FK1647" s="2"/>
      <c r="FL1647" s="2"/>
      <c r="FM1647" s="2"/>
      <c r="FN1647" s="2"/>
      <c r="FO1647" s="2"/>
      <c r="FP1647" s="2"/>
      <c r="FQ1647" s="2"/>
      <c r="FR1647" s="2"/>
      <c r="FS1647" s="2"/>
      <c r="FT1647" s="2"/>
      <c r="FU1647" s="2"/>
      <c r="FV1647" s="2"/>
      <c r="FW1647" s="2"/>
      <c r="FX1647" s="2"/>
      <c r="FY1647" s="2"/>
      <c r="FZ1647" s="2"/>
      <c r="GA1647" s="2"/>
      <c r="GB1647" s="2"/>
      <c r="GC1647" s="2"/>
      <c r="GD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</row>
    <row r="1648" spans="1:197" s="1" customFormat="1" x14ac:dyDescent="0.25">
      <c r="A1648"/>
      <c r="B1648" s="107"/>
      <c r="C1648" s="107"/>
      <c r="D1648" s="107"/>
      <c r="E1648" s="107"/>
      <c r="F1648" s="107"/>
      <c r="G1648" s="107"/>
      <c r="H1648" s="107"/>
      <c r="I1648" s="107"/>
      <c r="J1648" s="107"/>
      <c r="K1648" s="107"/>
      <c r="L1648" s="107"/>
      <c r="M1648" s="107"/>
      <c r="N1648" s="107"/>
      <c r="O1648" s="107"/>
      <c r="P1648"/>
      <c r="Q1648"/>
      <c r="R1648" s="108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  <c r="EA1648" s="2"/>
      <c r="EB1648" s="2"/>
      <c r="EC1648" s="2"/>
      <c r="ED1648" s="2"/>
      <c r="EE1648" s="2"/>
      <c r="EF1648" s="2"/>
      <c r="EG1648" s="2"/>
      <c r="EH1648" s="2"/>
      <c r="EI1648" s="2"/>
      <c r="EJ1648" s="2"/>
      <c r="EK1648" s="2"/>
      <c r="EL1648" s="2"/>
      <c r="EM1648" s="2"/>
      <c r="EN1648" s="2"/>
      <c r="EO1648" s="2"/>
      <c r="EP1648" s="2"/>
      <c r="EQ1648" s="2"/>
      <c r="ER1648" s="2"/>
      <c r="ES1648" s="2"/>
      <c r="ET1648" s="2"/>
      <c r="EU1648" s="2"/>
      <c r="EV1648" s="2"/>
      <c r="EW1648" s="2"/>
      <c r="EX1648" s="2"/>
      <c r="EY1648" s="2"/>
      <c r="EZ1648" s="2"/>
      <c r="FA1648" s="2"/>
      <c r="FB1648" s="2"/>
      <c r="FC1648" s="2"/>
      <c r="FD1648" s="2"/>
      <c r="FE1648" s="2"/>
      <c r="FF1648" s="2"/>
      <c r="FG1648" s="2"/>
      <c r="FH1648" s="2"/>
      <c r="FI1648" s="2"/>
      <c r="FJ1648" s="2"/>
      <c r="FK1648" s="2"/>
      <c r="FL1648" s="2"/>
      <c r="FM1648" s="2"/>
      <c r="FN1648" s="2"/>
      <c r="FO1648" s="2"/>
      <c r="FP1648" s="2"/>
      <c r="FQ1648" s="2"/>
      <c r="FR1648" s="2"/>
      <c r="FS1648" s="2"/>
      <c r="FT1648" s="2"/>
      <c r="FU1648" s="2"/>
      <c r="FV1648" s="2"/>
      <c r="FW1648" s="2"/>
      <c r="FX1648" s="2"/>
      <c r="FY1648" s="2"/>
      <c r="FZ1648" s="2"/>
      <c r="GA1648" s="2"/>
      <c r="GB1648" s="2"/>
      <c r="GC1648" s="2"/>
      <c r="GD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</row>
    <row r="1649" spans="1:197" s="1" customFormat="1" x14ac:dyDescent="0.25">
      <c r="A1649"/>
      <c r="B1649" s="107"/>
      <c r="C1649" s="107"/>
      <c r="D1649" s="107"/>
      <c r="E1649" s="107"/>
      <c r="F1649" s="107"/>
      <c r="G1649" s="107"/>
      <c r="H1649" s="107"/>
      <c r="I1649" s="107"/>
      <c r="J1649" s="107"/>
      <c r="K1649" s="107"/>
      <c r="L1649" s="107"/>
      <c r="M1649" s="107"/>
      <c r="N1649" s="107"/>
      <c r="O1649" s="107"/>
      <c r="P1649"/>
      <c r="Q1649"/>
      <c r="R1649" s="108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  <c r="EA1649" s="2"/>
      <c r="EB1649" s="2"/>
      <c r="EC1649" s="2"/>
      <c r="ED1649" s="2"/>
      <c r="EE1649" s="2"/>
      <c r="EF1649" s="2"/>
      <c r="EG1649" s="2"/>
      <c r="EH1649" s="2"/>
      <c r="EI1649" s="2"/>
      <c r="EJ1649" s="2"/>
      <c r="EK1649" s="2"/>
      <c r="EL1649" s="2"/>
      <c r="EM1649" s="2"/>
      <c r="EN1649" s="2"/>
      <c r="EO1649" s="2"/>
      <c r="EP1649" s="2"/>
      <c r="EQ1649" s="2"/>
      <c r="ER1649" s="2"/>
      <c r="ES1649" s="2"/>
      <c r="ET1649" s="2"/>
      <c r="EU1649" s="2"/>
      <c r="EV1649" s="2"/>
      <c r="EW1649" s="2"/>
      <c r="EX1649" s="2"/>
      <c r="EY1649" s="2"/>
      <c r="EZ1649" s="2"/>
      <c r="FA1649" s="2"/>
      <c r="FB1649" s="2"/>
      <c r="FC1649" s="2"/>
      <c r="FD1649" s="2"/>
      <c r="FE1649" s="2"/>
      <c r="FF1649" s="2"/>
      <c r="FG1649" s="2"/>
      <c r="FH1649" s="2"/>
      <c r="FI1649" s="2"/>
      <c r="FJ1649" s="2"/>
      <c r="FK1649" s="2"/>
      <c r="FL1649" s="2"/>
      <c r="FM1649" s="2"/>
      <c r="FN1649" s="2"/>
      <c r="FO1649" s="2"/>
      <c r="FP1649" s="2"/>
      <c r="FQ1649" s="2"/>
      <c r="FR1649" s="2"/>
      <c r="FS1649" s="2"/>
      <c r="FT1649" s="2"/>
      <c r="FU1649" s="2"/>
      <c r="FV1649" s="2"/>
      <c r="FW1649" s="2"/>
      <c r="FX1649" s="2"/>
      <c r="FY1649" s="2"/>
      <c r="FZ1649" s="2"/>
      <c r="GA1649" s="2"/>
      <c r="GB1649" s="2"/>
      <c r="GC1649" s="2"/>
      <c r="GD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</row>
    <row r="1650" spans="1:197" s="1" customFormat="1" x14ac:dyDescent="0.25">
      <c r="A1650"/>
      <c r="B1650" s="107"/>
      <c r="C1650" s="107"/>
      <c r="D1650" s="107"/>
      <c r="E1650" s="107"/>
      <c r="F1650" s="107"/>
      <c r="G1650" s="107"/>
      <c r="H1650" s="107"/>
      <c r="I1650" s="107"/>
      <c r="J1650" s="107"/>
      <c r="K1650" s="107"/>
      <c r="L1650" s="107"/>
      <c r="M1650" s="107"/>
      <c r="N1650" s="107"/>
      <c r="O1650" s="107"/>
      <c r="P1650"/>
      <c r="Q1650"/>
      <c r="R1650" s="108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  <c r="EA1650" s="2"/>
      <c r="EB1650" s="2"/>
      <c r="EC1650" s="2"/>
      <c r="ED1650" s="2"/>
      <c r="EE1650" s="2"/>
      <c r="EF1650" s="2"/>
      <c r="EG1650" s="2"/>
      <c r="EH1650" s="2"/>
      <c r="EI1650" s="2"/>
      <c r="EJ1650" s="2"/>
      <c r="EK1650" s="2"/>
      <c r="EL1650" s="2"/>
      <c r="EM1650" s="2"/>
      <c r="EN1650" s="2"/>
      <c r="EO1650" s="2"/>
      <c r="EP1650" s="2"/>
      <c r="EQ1650" s="2"/>
      <c r="ER1650" s="2"/>
      <c r="ES1650" s="2"/>
      <c r="ET1650" s="2"/>
      <c r="EU1650" s="2"/>
      <c r="EV1650" s="2"/>
      <c r="EW1650" s="2"/>
      <c r="EX1650" s="2"/>
      <c r="EY1650" s="2"/>
      <c r="EZ1650" s="2"/>
      <c r="FA1650" s="2"/>
      <c r="FB1650" s="2"/>
      <c r="FC1650" s="2"/>
      <c r="FD1650" s="2"/>
      <c r="FE1650" s="2"/>
      <c r="FF1650" s="2"/>
      <c r="FG1650" s="2"/>
      <c r="FH1650" s="2"/>
      <c r="FI1650" s="2"/>
      <c r="FJ1650" s="2"/>
      <c r="FK1650" s="2"/>
      <c r="FL1650" s="2"/>
      <c r="FM1650" s="2"/>
      <c r="FN1650" s="2"/>
      <c r="FO1650" s="2"/>
      <c r="FP1650" s="2"/>
      <c r="FQ1650" s="2"/>
      <c r="FR1650" s="2"/>
      <c r="FS1650" s="2"/>
      <c r="FT1650" s="2"/>
      <c r="FU1650" s="2"/>
      <c r="FV1650" s="2"/>
      <c r="FW1650" s="2"/>
      <c r="FX1650" s="2"/>
      <c r="FY1650" s="2"/>
      <c r="FZ1650" s="2"/>
      <c r="GA1650" s="2"/>
      <c r="GB1650" s="2"/>
      <c r="GC1650" s="2"/>
      <c r="GD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</row>
    <row r="1651" spans="1:197" s="1" customFormat="1" x14ac:dyDescent="0.25">
      <c r="A1651"/>
      <c r="B1651" s="107"/>
      <c r="C1651" s="107"/>
      <c r="D1651" s="107"/>
      <c r="E1651" s="107"/>
      <c r="F1651" s="107"/>
      <c r="G1651" s="107"/>
      <c r="H1651" s="107"/>
      <c r="I1651" s="107"/>
      <c r="J1651" s="107"/>
      <c r="K1651" s="107"/>
      <c r="L1651" s="107"/>
      <c r="M1651" s="107"/>
      <c r="N1651" s="107"/>
      <c r="O1651" s="107"/>
      <c r="P1651"/>
      <c r="Q1651"/>
      <c r="R1651" s="108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  <c r="EA1651" s="2"/>
      <c r="EB1651" s="2"/>
      <c r="EC1651" s="2"/>
      <c r="ED1651" s="2"/>
      <c r="EE1651" s="2"/>
      <c r="EF1651" s="2"/>
      <c r="EG1651" s="2"/>
      <c r="EH1651" s="2"/>
      <c r="EI1651" s="2"/>
      <c r="EJ1651" s="2"/>
      <c r="EK1651" s="2"/>
      <c r="EL1651" s="2"/>
      <c r="EM1651" s="2"/>
      <c r="EN1651" s="2"/>
      <c r="EO1651" s="2"/>
      <c r="EP1651" s="2"/>
      <c r="EQ1651" s="2"/>
      <c r="ER1651" s="2"/>
      <c r="ES1651" s="2"/>
      <c r="ET1651" s="2"/>
      <c r="EU1651" s="2"/>
      <c r="EV1651" s="2"/>
      <c r="EW1651" s="2"/>
      <c r="EX1651" s="2"/>
      <c r="EY1651" s="2"/>
      <c r="EZ1651" s="2"/>
      <c r="FA1651" s="2"/>
      <c r="FB1651" s="2"/>
      <c r="FC1651" s="2"/>
      <c r="FD1651" s="2"/>
      <c r="FE1651" s="2"/>
      <c r="FF1651" s="2"/>
      <c r="FG1651" s="2"/>
      <c r="FH1651" s="2"/>
      <c r="FI1651" s="2"/>
      <c r="FJ1651" s="2"/>
      <c r="FK1651" s="2"/>
      <c r="FL1651" s="2"/>
      <c r="FM1651" s="2"/>
      <c r="FN1651" s="2"/>
      <c r="FO1651" s="2"/>
      <c r="FP1651" s="2"/>
      <c r="FQ1651" s="2"/>
      <c r="FR1651" s="2"/>
      <c r="FS1651" s="2"/>
      <c r="FT1651" s="2"/>
      <c r="FU1651" s="2"/>
      <c r="FV1651" s="2"/>
      <c r="FW1651" s="2"/>
      <c r="FX1651" s="2"/>
      <c r="FY1651" s="2"/>
      <c r="FZ1651" s="2"/>
      <c r="GA1651" s="2"/>
      <c r="GB1651" s="2"/>
      <c r="GC1651" s="2"/>
      <c r="GD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</row>
    <row r="1652" spans="1:197" s="1" customFormat="1" x14ac:dyDescent="0.25">
      <c r="A1652"/>
      <c r="B1652" s="107"/>
      <c r="C1652" s="107"/>
      <c r="D1652" s="107"/>
      <c r="E1652" s="107"/>
      <c r="F1652" s="107"/>
      <c r="G1652" s="107"/>
      <c r="H1652" s="107"/>
      <c r="I1652" s="107"/>
      <c r="J1652" s="107"/>
      <c r="K1652" s="107"/>
      <c r="L1652" s="107"/>
      <c r="M1652" s="107"/>
      <c r="N1652" s="107"/>
      <c r="O1652" s="107"/>
      <c r="P1652"/>
      <c r="Q1652"/>
      <c r="R1652" s="108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  <c r="EA1652" s="2"/>
      <c r="EB1652" s="2"/>
      <c r="EC1652" s="2"/>
      <c r="ED1652" s="2"/>
      <c r="EE1652" s="2"/>
      <c r="EF1652" s="2"/>
      <c r="EG1652" s="2"/>
      <c r="EH1652" s="2"/>
      <c r="EI1652" s="2"/>
      <c r="EJ1652" s="2"/>
      <c r="EK1652" s="2"/>
      <c r="EL1652" s="2"/>
      <c r="EM1652" s="2"/>
      <c r="EN1652" s="2"/>
      <c r="EO1652" s="2"/>
      <c r="EP1652" s="2"/>
      <c r="EQ1652" s="2"/>
      <c r="ER1652" s="2"/>
      <c r="ES1652" s="2"/>
      <c r="ET1652" s="2"/>
      <c r="EU1652" s="2"/>
      <c r="EV1652" s="2"/>
      <c r="EW1652" s="2"/>
      <c r="EX1652" s="2"/>
      <c r="EY1652" s="2"/>
      <c r="EZ1652" s="2"/>
      <c r="FA1652" s="2"/>
      <c r="FB1652" s="2"/>
      <c r="FC1652" s="2"/>
      <c r="FD1652" s="2"/>
      <c r="FE1652" s="2"/>
      <c r="FF1652" s="2"/>
      <c r="FG1652" s="2"/>
      <c r="FH1652" s="2"/>
      <c r="FI1652" s="2"/>
      <c r="FJ1652" s="2"/>
      <c r="FK1652" s="2"/>
      <c r="FL1652" s="2"/>
      <c r="FM1652" s="2"/>
      <c r="FN1652" s="2"/>
      <c r="FO1652" s="2"/>
      <c r="FP1652" s="2"/>
      <c r="FQ1652" s="2"/>
      <c r="FR1652" s="2"/>
      <c r="FS1652" s="2"/>
      <c r="FT1652" s="2"/>
      <c r="FU1652" s="2"/>
      <c r="FV1652" s="2"/>
      <c r="FW1652" s="2"/>
      <c r="FX1652" s="2"/>
      <c r="FY1652" s="2"/>
      <c r="FZ1652" s="2"/>
      <c r="GA1652" s="2"/>
      <c r="GB1652" s="2"/>
      <c r="GC1652" s="2"/>
      <c r="GD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</row>
    <row r="1653" spans="1:197" s="1" customFormat="1" x14ac:dyDescent="0.25">
      <c r="A1653"/>
      <c r="B1653" s="107"/>
      <c r="C1653" s="107"/>
      <c r="D1653" s="107"/>
      <c r="E1653" s="107"/>
      <c r="F1653" s="107"/>
      <c r="G1653" s="107"/>
      <c r="H1653" s="107"/>
      <c r="I1653" s="107"/>
      <c r="J1653" s="107"/>
      <c r="K1653" s="107"/>
      <c r="L1653" s="107"/>
      <c r="M1653" s="107"/>
      <c r="N1653" s="107"/>
      <c r="O1653" s="107"/>
      <c r="P1653"/>
      <c r="Q1653"/>
      <c r="R1653" s="108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  <c r="EA1653" s="2"/>
      <c r="EB1653" s="2"/>
      <c r="EC1653" s="2"/>
      <c r="ED1653" s="2"/>
      <c r="EE1653" s="2"/>
      <c r="EF1653" s="2"/>
      <c r="EG1653" s="2"/>
      <c r="EH1653" s="2"/>
      <c r="EI1653" s="2"/>
      <c r="EJ1653" s="2"/>
      <c r="EK1653" s="2"/>
      <c r="EL1653" s="2"/>
      <c r="EM1653" s="2"/>
      <c r="EN1653" s="2"/>
      <c r="EO1653" s="2"/>
      <c r="EP1653" s="2"/>
      <c r="EQ1653" s="2"/>
      <c r="ER1653" s="2"/>
      <c r="ES1653" s="2"/>
      <c r="ET1653" s="2"/>
      <c r="EU1653" s="2"/>
      <c r="EV1653" s="2"/>
      <c r="EW1653" s="2"/>
      <c r="EX1653" s="2"/>
      <c r="EY1653" s="2"/>
      <c r="EZ1653" s="2"/>
      <c r="FA1653" s="2"/>
      <c r="FB1653" s="2"/>
      <c r="FC1653" s="2"/>
      <c r="FD1653" s="2"/>
      <c r="FE1653" s="2"/>
      <c r="FF1653" s="2"/>
      <c r="FG1653" s="2"/>
      <c r="FH1653" s="2"/>
      <c r="FI1653" s="2"/>
      <c r="FJ1653" s="2"/>
      <c r="FK1653" s="2"/>
      <c r="FL1653" s="2"/>
      <c r="FM1653" s="2"/>
      <c r="FN1653" s="2"/>
      <c r="FO1653" s="2"/>
      <c r="FP1653" s="2"/>
      <c r="FQ1653" s="2"/>
      <c r="FR1653" s="2"/>
      <c r="FS1653" s="2"/>
      <c r="FT1653" s="2"/>
      <c r="FU1653" s="2"/>
      <c r="FV1653" s="2"/>
      <c r="FW1653" s="2"/>
      <c r="FX1653" s="2"/>
      <c r="FY1653" s="2"/>
      <c r="FZ1653" s="2"/>
      <c r="GA1653" s="2"/>
      <c r="GB1653" s="2"/>
      <c r="GC1653" s="2"/>
      <c r="GD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</row>
    <row r="1654" spans="1:197" s="1" customFormat="1" x14ac:dyDescent="0.25">
      <c r="A1654"/>
      <c r="B1654" s="107"/>
      <c r="C1654" s="107"/>
      <c r="D1654" s="107"/>
      <c r="E1654" s="107"/>
      <c r="F1654" s="107"/>
      <c r="G1654" s="107"/>
      <c r="H1654" s="107"/>
      <c r="I1654" s="107"/>
      <c r="J1654" s="107"/>
      <c r="K1654" s="107"/>
      <c r="L1654" s="107"/>
      <c r="M1654" s="107"/>
      <c r="N1654" s="107"/>
      <c r="O1654" s="107"/>
      <c r="P1654"/>
      <c r="Q1654"/>
      <c r="R1654" s="108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  <c r="EA1654" s="2"/>
      <c r="EB1654" s="2"/>
      <c r="EC1654" s="2"/>
      <c r="ED1654" s="2"/>
      <c r="EE1654" s="2"/>
      <c r="EF1654" s="2"/>
      <c r="EG1654" s="2"/>
      <c r="EH1654" s="2"/>
      <c r="EI1654" s="2"/>
      <c r="EJ1654" s="2"/>
      <c r="EK1654" s="2"/>
      <c r="EL1654" s="2"/>
      <c r="EM1654" s="2"/>
      <c r="EN1654" s="2"/>
      <c r="EO1654" s="2"/>
      <c r="EP1654" s="2"/>
      <c r="EQ1654" s="2"/>
      <c r="ER1654" s="2"/>
      <c r="ES1654" s="2"/>
      <c r="ET1654" s="2"/>
      <c r="EU1654" s="2"/>
      <c r="EV1654" s="2"/>
      <c r="EW1654" s="2"/>
      <c r="EX1654" s="2"/>
      <c r="EY1654" s="2"/>
      <c r="EZ1654" s="2"/>
      <c r="FA1654" s="2"/>
      <c r="FB1654" s="2"/>
      <c r="FC1654" s="2"/>
      <c r="FD1654" s="2"/>
      <c r="FE1654" s="2"/>
      <c r="FF1654" s="2"/>
      <c r="FG1654" s="2"/>
      <c r="FH1654" s="2"/>
      <c r="FI1654" s="2"/>
      <c r="FJ1654" s="2"/>
      <c r="FK1654" s="2"/>
      <c r="FL1654" s="2"/>
      <c r="FM1654" s="2"/>
      <c r="FN1654" s="2"/>
      <c r="FO1654" s="2"/>
      <c r="FP1654" s="2"/>
      <c r="FQ1654" s="2"/>
      <c r="FR1654" s="2"/>
      <c r="FS1654" s="2"/>
      <c r="FT1654" s="2"/>
      <c r="FU1654" s="2"/>
      <c r="FV1654" s="2"/>
      <c r="FW1654" s="2"/>
      <c r="FX1654" s="2"/>
      <c r="FY1654" s="2"/>
      <c r="FZ1654" s="2"/>
      <c r="GA1654" s="2"/>
      <c r="GB1654" s="2"/>
      <c r="GC1654" s="2"/>
      <c r="GD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</row>
    <row r="1655" spans="1:197" s="1" customFormat="1" x14ac:dyDescent="0.25">
      <c r="A1655"/>
      <c r="B1655" s="107"/>
      <c r="C1655" s="107"/>
      <c r="D1655" s="107"/>
      <c r="E1655" s="107"/>
      <c r="F1655" s="107"/>
      <c r="G1655" s="107"/>
      <c r="H1655" s="107"/>
      <c r="I1655" s="107"/>
      <c r="J1655" s="107"/>
      <c r="K1655" s="107"/>
      <c r="L1655" s="107"/>
      <c r="M1655" s="107"/>
      <c r="N1655" s="107"/>
      <c r="O1655" s="107"/>
      <c r="P1655"/>
      <c r="Q1655"/>
      <c r="R1655" s="108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  <c r="EA1655" s="2"/>
      <c r="EB1655" s="2"/>
      <c r="EC1655" s="2"/>
      <c r="ED1655" s="2"/>
      <c r="EE1655" s="2"/>
      <c r="EF1655" s="2"/>
      <c r="EG1655" s="2"/>
      <c r="EH1655" s="2"/>
      <c r="EI1655" s="2"/>
      <c r="EJ1655" s="2"/>
      <c r="EK1655" s="2"/>
      <c r="EL1655" s="2"/>
      <c r="EM1655" s="2"/>
      <c r="EN1655" s="2"/>
      <c r="EO1655" s="2"/>
      <c r="EP1655" s="2"/>
      <c r="EQ1655" s="2"/>
      <c r="ER1655" s="2"/>
      <c r="ES1655" s="2"/>
      <c r="ET1655" s="2"/>
      <c r="EU1655" s="2"/>
      <c r="EV1655" s="2"/>
      <c r="EW1655" s="2"/>
      <c r="EX1655" s="2"/>
      <c r="EY1655" s="2"/>
      <c r="EZ1655" s="2"/>
      <c r="FA1655" s="2"/>
      <c r="FB1655" s="2"/>
      <c r="FC1655" s="2"/>
      <c r="FD1655" s="2"/>
      <c r="FE1655" s="2"/>
      <c r="FF1655" s="2"/>
      <c r="FG1655" s="2"/>
      <c r="FH1655" s="2"/>
      <c r="FI1655" s="2"/>
      <c r="FJ1655" s="2"/>
      <c r="FK1655" s="2"/>
      <c r="FL1655" s="2"/>
      <c r="FM1655" s="2"/>
      <c r="FN1655" s="2"/>
      <c r="FO1655" s="2"/>
      <c r="FP1655" s="2"/>
      <c r="FQ1655" s="2"/>
      <c r="FR1655" s="2"/>
      <c r="FS1655" s="2"/>
      <c r="FT1655" s="2"/>
      <c r="FU1655" s="2"/>
      <c r="FV1655" s="2"/>
      <c r="FW1655" s="2"/>
      <c r="FX1655" s="2"/>
      <c r="FY1655" s="2"/>
      <c r="FZ1655" s="2"/>
      <c r="GA1655" s="2"/>
      <c r="GB1655" s="2"/>
      <c r="GC1655" s="2"/>
      <c r="GD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</row>
    <row r="1656" spans="1:197" s="1" customFormat="1" x14ac:dyDescent="0.25">
      <c r="A1656"/>
      <c r="B1656" s="107"/>
      <c r="C1656" s="107"/>
      <c r="D1656" s="107"/>
      <c r="E1656" s="107"/>
      <c r="F1656" s="107"/>
      <c r="G1656" s="107"/>
      <c r="H1656" s="107"/>
      <c r="I1656" s="107"/>
      <c r="J1656" s="107"/>
      <c r="K1656" s="107"/>
      <c r="L1656" s="107"/>
      <c r="M1656" s="107"/>
      <c r="N1656" s="107"/>
      <c r="O1656" s="107"/>
      <c r="P1656"/>
      <c r="Q1656"/>
      <c r="R1656" s="108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  <c r="EA1656" s="2"/>
      <c r="EB1656" s="2"/>
      <c r="EC1656" s="2"/>
      <c r="ED1656" s="2"/>
      <c r="EE1656" s="2"/>
      <c r="EF1656" s="2"/>
      <c r="EG1656" s="2"/>
      <c r="EH1656" s="2"/>
      <c r="EI1656" s="2"/>
      <c r="EJ1656" s="2"/>
      <c r="EK1656" s="2"/>
      <c r="EL1656" s="2"/>
      <c r="EM1656" s="2"/>
      <c r="EN1656" s="2"/>
      <c r="EO1656" s="2"/>
      <c r="EP1656" s="2"/>
      <c r="EQ1656" s="2"/>
      <c r="ER1656" s="2"/>
      <c r="ES1656" s="2"/>
      <c r="ET1656" s="2"/>
      <c r="EU1656" s="2"/>
      <c r="EV1656" s="2"/>
      <c r="EW1656" s="2"/>
      <c r="EX1656" s="2"/>
      <c r="EY1656" s="2"/>
      <c r="EZ1656" s="2"/>
      <c r="FA1656" s="2"/>
      <c r="FB1656" s="2"/>
      <c r="FC1656" s="2"/>
      <c r="FD1656" s="2"/>
      <c r="FE1656" s="2"/>
      <c r="FF1656" s="2"/>
      <c r="FG1656" s="2"/>
      <c r="FH1656" s="2"/>
      <c r="FI1656" s="2"/>
      <c r="FJ1656" s="2"/>
      <c r="FK1656" s="2"/>
      <c r="FL1656" s="2"/>
      <c r="FM1656" s="2"/>
      <c r="FN1656" s="2"/>
      <c r="FO1656" s="2"/>
      <c r="FP1656" s="2"/>
      <c r="FQ1656" s="2"/>
      <c r="FR1656" s="2"/>
      <c r="FS1656" s="2"/>
      <c r="FT1656" s="2"/>
      <c r="FU1656" s="2"/>
      <c r="FV1656" s="2"/>
      <c r="FW1656" s="2"/>
      <c r="FX1656" s="2"/>
      <c r="FY1656" s="2"/>
      <c r="FZ1656" s="2"/>
      <c r="GA1656" s="2"/>
      <c r="GB1656" s="2"/>
      <c r="GC1656" s="2"/>
      <c r="GD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</row>
    <row r="1657" spans="1:197" s="1" customFormat="1" x14ac:dyDescent="0.25">
      <c r="A1657"/>
      <c r="B1657" s="107"/>
      <c r="C1657" s="107"/>
      <c r="D1657" s="107"/>
      <c r="E1657" s="107"/>
      <c r="F1657" s="107"/>
      <c r="G1657" s="107"/>
      <c r="H1657" s="107"/>
      <c r="I1657" s="107"/>
      <c r="J1657" s="107"/>
      <c r="K1657" s="107"/>
      <c r="L1657" s="107"/>
      <c r="M1657" s="107"/>
      <c r="N1657" s="107"/>
      <c r="O1657" s="107"/>
      <c r="P1657"/>
      <c r="Q1657"/>
      <c r="R1657" s="108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  <c r="EA1657" s="2"/>
      <c r="EB1657" s="2"/>
      <c r="EC1657" s="2"/>
      <c r="ED1657" s="2"/>
      <c r="EE1657" s="2"/>
      <c r="EF1657" s="2"/>
      <c r="EG1657" s="2"/>
      <c r="EH1657" s="2"/>
      <c r="EI1657" s="2"/>
      <c r="EJ1657" s="2"/>
      <c r="EK1657" s="2"/>
      <c r="EL1657" s="2"/>
      <c r="EM1657" s="2"/>
      <c r="EN1657" s="2"/>
      <c r="EO1657" s="2"/>
      <c r="EP1657" s="2"/>
      <c r="EQ1657" s="2"/>
      <c r="ER1657" s="2"/>
      <c r="ES1657" s="2"/>
      <c r="ET1657" s="2"/>
      <c r="EU1657" s="2"/>
      <c r="EV1657" s="2"/>
      <c r="EW1657" s="2"/>
      <c r="EX1657" s="2"/>
      <c r="EY1657" s="2"/>
      <c r="EZ1657" s="2"/>
      <c r="FA1657" s="2"/>
      <c r="FB1657" s="2"/>
      <c r="FC1657" s="2"/>
      <c r="FD1657" s="2"/>
      <c r="FE1657" s="2"/>
      <c r="FF1657" s="2"/>
      <c r="FG1657" s="2"/>
      <c r="FH1657" s="2"/>
      <c r="FI1657" s="2"/>
      <c r="FJ1657" s="2"/>
      <c r="FK1657" s="2"/>
      <c r="FL1657" s="2"/>
      <c r="FM1657" s="2"/>
      <c r="FN1657" s="2"/>
      <c r="FO1657" s="2"/>
      <c r="FP1657" s="2"/>
      <c r="FQ1657" s="2"/>
      <c r="FR1657" s="2"/>
      <c r="FS1657" s="2"/>
      <c r="FT1657" s="2"/>
      <c r="FU1657" s="2"/>
      <c r="FV1657" s="2"/>
      <c r="FW1657" s="2"/>
      <c r="FX1657" s="2"/>
      <c r="FY1657" s="2"/>
      <c r="FZ1657" s="2"/>
      <c r="GA1657" s="2"/>
      <c r="GB1657" s="2"/>
      <c r="GC1657" s="2"/>
      <c r="GD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</row>
    <row r="1658" spans="1:197" s="1" customFormat="1" x14ac:dyDescent="0.25">
      <c r="A1658"/>
      <c r="B1658" s="107"/>
      <c r="C1658" s="107"/>
      <c r="D1658" s="107"/>
      <c r="E1658" s="107"/>
      <c r="F1658" s="107"/>
      <c r="G1658" s="107"/>
      <c r="H1658" s="107"/>
      <c r="I1658" s="107"/>
      <c r="J1658" s="107"/>
      <c r="K1658" s="107"/>
      <c r="L1658" s="107"/>
      <c r="M1658" s="107"/>
      <c r="N1658" s="107"/>
      <c r="O1658" s="107"/>
      <c r="P1658"/>
      <c r="Q1658"/>
      <c r="R1658" s="108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  <c r="EW1658" s="2"/>
      <c r="EX1658" s="2"/>
      <c r="EY1658" s="2"/>
      <c r="EZ1658" s="2"/>
      <c r="FA1658" s="2"/>
      <c r="FB1658" s="2"/>
      <c r="FC1658" s="2"/>
      <c r="FD1658" s="2"/>
      <c r="FE1658" s="2"/>
      <c r="FF1658" s="2"/>
      <c r="FG1658" s="2"/>
      <c r="FH1658" s="2"/>
      <c r="FI1658" s="2"/>
      <c r="FJ1658" s="2"/>
      <c r="FK1658" s="2"/>
      <c r="FL1658" s="2"/>
      <c r="FM1658" s="2"/>
      <c r="FN1658" s="2"/>
      <c r="FO1658" s="2"/>
      <c r="FP1658" s="2"/>
      <c r="FQ1658" s="2"/>
      <c r="FR1658" s="2"/>
      <c r="FS1658" s="2"/>
      <c r="FT1658" s="2"/>
      <c r="FU1658" s="2"/>
      <c r="FV1658" s="2"/>
      <c r="FW1658" s="2"/>
      <c r="FX1658" s="2"/>
      <c r="FY1658" s="2"/>
      <c r="FZ1658" s="2"/>
      <c r="GA1658" s="2"/>
      <c r="GB1658" s="2"/>
      <c r="GC1658" s="2"/>
      <c r="GD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</row>
    <row r="1659" spans="1:197" s="1" customFormat="1" x14ac:dyDescent="0.25">
      <c r="A1659"/>
      <c r="B1659" s="107"/>
      <c r="C1659" s="107"/>
      <c r="D1659" s="107"/>
      <c r="E1659" s="107"/>
      <c r="F1659" s="107"/>
      <c r="G1659" s="107"/>
      <c r="H1659" s="107"/>
      <c r="I1659" s="107"/>
      <c r="J1659" s="107"/>
      <c r="K1659" s="107"/>
      <c r="L1659" s="107"/>
      <c r="M1659" s="107"/>
      <c r="N1659" s="107"/>
      <c r="O1659" s="107"/>
      <c r="P1659"/>
      <c r="Q1659"/>
      <c r="R1659" s="108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  <c r="EA1659" s="2"/>
      <c r="EB1659" s="2"/>
      <c r="EC1659" s="2"/>
      <c r="ED1659" s="2"/>
      <c r="EE1659" s="2"/>
      <c r="EF1659" s="2"/>
      <c r="EG1659" s="2"/>
      <c r="EH1659" s="2"/>
      <c r="EI1659" s="2"/>
      <c r="EJ1659" s="2"/>
      <c r="EK1659" s="2"/>
      <c r="EL1659" s="2"/>
      <c r="EM1659" s="2"/>
      <c r="EN1659" s="2"/>
      <c r="EO1659" s="2"/>
      <c r="EP1659" s="2"/>
      <c r="EQ1659" s="2"/>
      <c r="ER1659" s="2"/>
      <c r="ES1659" s="2"/>
      <c r="ET1659" s="2"/>
      <c r="EU1659" s="2"/>
      <c r="EV1659" s="2"/>
      <c r="EW1659" s="2"/>
      <c r="EX1659" s="2"/>
      <c r="EY1659" s="2"/>
      <c r="EZ1659" s="2"/>
      <c r="FA1659" s="2"/>
      <c r="FB1659" s="2"/>
      <c r="FC1659" s="2"/>
      <c r="FD1659" s="2"/>
      <c r="FE1659" s="2"/>
      <c r="FF1659" s="2"/>
      <c r="FG1659" s="2"/>
      <c r="FH1659" s="2"/>
      <c r="FI1659" s="2"/>
      <c r="FJ1659" s="2"/>
      <c r="FK1659" s="2"/>
      <c r="FL1659" s="2"/>
      <c r="FM1659" s="2"/>
      <c r="FN1659" s="2"/>
      <c r="FO1659" s="2"/>
      <c r="FP1659" s="2"/>
      <c r="FQ1659" s="2"/>
      <c r="FR1659" s="2"/>
      <c r="FS1659" s="2"/>
      <c r="FT1659" s="2"/>
      <c r="FU1659" s="2"/>
      <c r="FV1659" s="2"/>
      <c r="FW1659" s="2"/>
      <c r="FX1659" s="2"/>
      <c r="FY1659" s="2"/>
      <c r="FZ1659" s="2"/>
      <c r="GA1659" s="2"/>
      <c r="GB1659" s="2"/>
      <c r="GC1659" s="2"/>
      <c r="GD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</row>
    <row r="1660" spans="1:197" s="1" customFormat="1" x14ac:dyDescent="0.25">
      <c r="A1660"/>
      <c r="B1660" s="107"/>
      <c r="C1660" s="107"/>
      <c r="D1660" s="107"/>
      <c r="E1660" s="107"/>
      <c r="F1660" s="107"/>
      <c r="G1660" s="107"/>
      <c r="H1660" s="107"/>
      <c r="I1660" s="107"/>
      <c r="J1660" s="107"/>
      <c r="K1660" s="107"/>
      <c r="L1660" s="107"/>
      <c r="M1660" s="107"/>
      <c r="N1660" s="107"/>
      <c r="O1660" s="107"/>
      <c r="P1660"/>
      <c r="Q1660"/>
      <c r="R1660" s="108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  <c r="EA1660" s="2"/>
      <c r="EB1660" s="2"/>
      <c r="EC1660" s="2"/>
      <c r="ED1660" s="2"/>
      <c r="EE1660" s="2"/>
      <c r="EF1660" s="2"/>
      <c r="EG1660" s="2"/>
      <c r="EH1660" s="2"/>
      <c r="EI1660" s="2"/>
      <c r="EJ1660" s="2"/>
      <c r="EK1660" s="2"/>
      <c r="EL1660" s="2"/>
      <c r="EM1660" s="2"/>
      <c r="EN1660" s="2"/>
      <c r="EO1660" s="2"/>
      <c r="EP1660" s="2"/>
      <c r="EQ1660" s="2"/>
      <c r="ER1660" s="2"/>
      <c r="ES1660" s="2"/>
      <c r="ET1660" s="2"/>
      <c r="EU1660" s="2"/>
      <c r="EV1660" s="2"/>
      <c r="EW1660" s="2"/>
      <c r="EX1660" s="2"/>
      <c r="EY1660" s="2"/>
      <c r="EZ1660" s="2"/>
      <c r="FA1660" s="2"/>
      <c r="FB1660" s="2"/>
      <c r="FC1660" s="2"/>
      <c r="FD1660" s="2"/>
      <c r="FE1660" s="2"/>
      <c r="FF1660" s="2"/>
      <c r="FG1660" s="2"/>
      <c r="FH1660" s="2"/>
      <c r="FI1660" s="2"/>
      <c r="FJ1660" s="2"/>
      <c r="FK1660" s="2"/>
      <c r="FL1660" s="2"/>
      <c r="FM1660" s="2"/>
      <c r="FN1660" s="2"/>
      <c r="FO1660" s="2"/>
      <c r="FP1660" s="2"/>
      <c r="FQ1660" s="2"/>
      <c r="FR1660" s="2"/>
      <c r="FS1660" s="2"/>
      <c r="FT1660" s="2"/>
      <c r="FU1660" s="2"/>
      <c r="FV1660" s="2"/>
      <c r="FW1660" s="2"/>
      <c r="FX1660" s="2"/>
      <c r="FY1660" s="2"/>
      <c r="FZ1660" s="2"/>
      <c r="GA1660" s="2"/>
      <c r="GB1660" s="2"/>
      <c r="GC1660" s="2"/>
      <c r="GD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</row>
    <row r="1661" spans="1:197" s="1" customFormat="1" x14ac:dyDescent="0.25">
      <c r="A1661"/>
      <c r="B1661" s="107"/>
      <c r="C1661" s="107"/>
      <c r="D1661" s="107"/>
      <c r="E1661" s="107"/>
      <c r="F1661" s="107"/>
      <c r="G1661" s="107"/>
      <c r="H1661" s="107"/>
      <c r="I1661" s="107"/>
      <c r="J1661" s="107"/>
      <c r="K1661" s="107"/>
      <c r="L1661" s="107"/>
      <c r="M1661" s="107"/>
      <c r="N1661" s="107"/>
      <c r="O1661" s="107"/>
      <c r="P1661"/>
      <c r="Q1661"/>
      <c r="R1661" s="108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  <c r="EA1661" s="2"/>
      <c r="EB1661" s="2"/>
      <c r="EC1661" s="2"/>
      <c r="ED1661" s="2"/>
      <c r="EE1661" s="2"/>
      <c r="EF1661" s="2"/>
      <c r="EG1661" s="2"/>
      <c r="EH1661" s="2"/>
      <c r="EI1661" s="2"/>
      <c r="EJ1661" s="2"/>
      <c r="EK1661" s="2"/>
      <c r="EL1661" s="2"/>
      <c r="EM1661" s="2"/>
      <c r="EN1661" s="2"/>
      <c r="EO1661" s="2"/>
      <c r="EP1661" s="2"/>
      <c r="EQ1661" s="2"/>
      <c r="ER1661" s="2"/>
      <c r="ES1661" s="2"/>
      <c r="ET1661" s="2"/>
      <c r="EU1661" s="2"/>
      <c r="EV1661" s="2"/>
      <c r="EW1661" s="2"/>
      <c r="EX1661" s="2"/>
      <c r="EY1661" s="2"/>
      <c r="EZ1661" s="2"/>
      <c r="FA1661" s="2"/>
      <c r="FB1661" s="2"/>
      <c r="FC1661" s="2"/>
      <c r="FD1661" s="2"/>
      <c r="FE1661" s="2"/>
      <c r="FF1661" s="2"/>
      <c r="FG1661" s="2"/>
      <c r="FH1661" s="2"/>
      <c r="FI1661" s="2"/>
      <c r="FJ1661" s="2"/>
      <c r="FK1661" s="2"/>
      <c r="FL1661" s="2"/>
      <c r="FM1661" s="2"/>
      <c r="FN1661" s="2"/>
      <c r="FO1661" s="2"/>
      <c r="FP1661" s="2"/>
      <c r="FQ1661" s="2"/>
      <c r="FR1661" s="2"/>
      <c r="FS1661" s="2"/>
      <c r="FT1661" s="2"/>
      <c r="FU1661" s="2"/>
      <c r="FV1661" s="2"/>
      <c r="FW1661" s="2"/>
      <c r="FX1661" s="2"/>
      <c r="FY1661" s="2"/>
      <c r="FZ1661" s="2"/>
      <c r="GA1661" s="2"/>
      <c r="GB1661" s="2"/>
      <c r="GC1661" s="2"/>
      <c r="GD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</row>
    <row r="1662" spans="1:197" s="1" customFormat="1" x14ac:dyDescent="0.25">
      <c r="A1662"/>
      <c r="B1662" s="107"/>
      <c r="C1662" s="107"/>
      <c r="D1662" s="107"/>
      <c r="E1662" s="107"/>
      <c r="F1662" s="107"/>
      <c r="G1662" s="107"/>
      <c r="H1662" s="107"/>
      <c r="I1662" s="107"/>
      <c r="J1662" s="107"/>
      <c r="K1662" s="107"/>
      <c r="L1662" s="107"/>
      <c r="M1662" s="107"/>
      <c r="N1662" s="107"/>
      <c r="O1662" s="107"/>
      <c r="P1662"/>
      <c r="Q1662"/>
      <c r="R1662" s="108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  <c r="EA1662" s="2"/>
      <c r="EB1662" s="2"/>
      <c r="EC1662" s="2"/>
      <c r="ED1662" s="2"/>
      <c r="EE1662" s="2"/>
      <c r="EF1662" s="2"/>
      <c r="EG1662" s="2"/>
      <c r="EH1662" s="2"/>
      <c r="EI1662" s="2"/>
      <c r="EJ1662" s="2"/>
      <c r="EK1662" s="2"/>
      <c r="EL1662" s="2"/>
      <c r="EM1662" s="2"/>
      <c r="EN1662" s="2"/>
      <c r="EO1662" s="2"/>
      <c r="EP1662" s="2"/>
      <c r="EQ1662" s="2"/>
      <c r="ER1662" s="2"/>
      <c r="ES1662" s="2"/>
      <c r="ET1662" s="2"/>
      <c r="EU1662" s="2"/>
      <c r="EV1662" s="2"/>
      <c r="EW1662" s="2"/>
      <c r="EX1662" s="2"/>
      <c r="EY1662" s="2"/>
      <c r="EZ1662" s="2"/>
      <c r="FA1662" s="2"/>
      <c r="FB1662" s="2"/>
      <c r="FC1662" s="2"/>
      <c r="FD1662" s="2"/>
      <c r="FE1662" s="2"/>
      <c r="FF1662" s="2"/>
      <c r="FG1662" s="2"/>
      <c r="FH1662" s="2"/>
      <c r="FI1662" s="2"/>
      <c r="FJ1662" s="2"/>
      <c r="FK1662" s="2"/>
      <c r="FL1662" s="2"/>
      <c r="FM1662" s="2"/>
      <c r="FN1662" s="2"/>
      <c r="FO1662" s="2"/>
      <c r="FP1662" s="2"/>
      <c r="FQ1662" s="2"/>
      <c r="FR1662" s="2"/>
      <c r="FS1662" s="2"/>
      <c r="FT1662" s="2"/>
      <c r="FU1662" s="2"/>
      <c r="FV1662" s="2"/>
      <c r="FW1662" s="2"/>
      <c r="FX1662" s="2"/>
      <c r="FY1662" s="2"/>
      <c r="FZ1662" s="2"/>
      <c r="GA1662" s="2"/>
      <c r="GB1662" s="2"/>
      <c r="GC1662" s="2"/>
      <c r="GD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</row>
    <row r="1663" spans="1:197" s="1" customFormat="1" x14ac:dyDescent="0.25">
      <c r="A1663"/>
      <c r="B1663" s="107"/>
      <c r="C1663" s="107"/>
      <c r="D1663" s="107"/>
      <c r="E1663" s="107"/>
      <c r="F1663" s="107"/>
      <c r="G1663" s="107"/>
      <c r="H1663" s="107"/>
      <c r="I1663" s="107"/>
      <c r="J1663" s="107"/>
      <c r="K1663" s="107"/>
      <c r="L1663" s="107"/>
      <c r="M1663" s="107"/>
      <c r="N1663" s="107"/>
      <c r="O1663" s="107"/>
      <c r="P1663"/>
      <c r="Q1663"/>
      <c r="R1663" s="108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  <c r="EA1663" s="2"/>
      <c r="EB1663" s="2"/>
      <c r="EC1663" s="2"/>
      <c r="ED1663" s="2"/>
      <c r="EE1663" s="2"/>
      <c r="EF1663" s="2"/>
      <c r="EG1663" s="2"/>
      <c r="EH1663" s="2"/>
      <c r="EI1663" s="2"/>
      <c r="EJ1663" s="2"/>
      <c r="EK1663" s="2"/>
      <c r="EL1663" s="2"/>
      <c r="EM1663" s="2"/>
      <c r="EN1663" s="2"/>
      <c r="EO1663" s="2"/>
      <c r="EP1663" s="2"/>
      <c r="EQ1663" s="2"/>
      <c r="ER1663" s="2"/>
      <c r="ES1663" s="2"/>
      <c r="ET1663" s="2"/>
      <c r="EU1663" s="2"/>
      <c r="EV1663" s="2"/>
      <c r="EW1663" s="2"/>
      <c r="EX1663" s="2"/>
      <c r="EY1663" s="2"/>
      <c r="EZ1663" s="2"/>
      <c r="FA1663" s="2"/>
      <c r="FB1663" s="2"/>
      <c r="FC1663" s="2"/>
      <c r="FD1663" s="2"/>
      <c r="FE1663" s="2"/>
      <c r="FF1663" s="2"/>
      <c r="FG1663" s="2"/>
      <c r="FH1663" s="2"/>
      <c r="FI1663" s="2"/>
      <c r="FJ1663" s="2"/>
      <c r="FK1663" s="2"/>
      <c r="FL1663" s="2"/>
      <c r="FM1663" s="2"/>
      <c r="FN1663" s="2"/>
      <c r="FO1663" s="2"/>
      <c r="FP1663" s="2"/>
      <c r="FQ1663" s="2"/>
      <c r="FR1663" s="2"/>
      <c r="FS1663" s="2"/>
      <c r="FT1663" s="2"/>
      <c r="FU1663" s="2"/>
      <c r="FV1663" s="2"/>
      <c r="FW1663" s="2"/>
      <c r="FX1663" s="2"/>
      <c r="FY1663" s="2"/>
      <c r="FZ1663" s="2"/>
      <c r="GA1663" s="2"/>
      <c r="GB1663" s="2"/>
      <c r="GC1663" s="2"/>
      <c r="GD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</row>
    <row r="1664" spans="1:197" s="1" customFormat="1" x14ac:dyDescent="0.25">
      <c r="A1664"/>
      <c r="B1664" s="107"/>
      <c r="C1664" s="107"/>
      <c r="D1664" s="107"/>
      <c r="E1664" s="107"/>
      <c r="F1664" s="107"/>
      <c r="G1664" s="107"/>
      <c r="H1664" s="107"/>
      <c r="I1664" s="107"/>
      <c r="J1664" s="107"/>
      <c r="K1664" s="107"/>
      <c r="L1664" s="107"/>
      <c r="M1664" s="107"/>
      <c r="N1664" s="107"/>
      <c r="O1664" s="107"/>
      <c r="P1664"/>
      <c r="Q1664"/>
      <c r="R1664" s="108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  <c r="EA1664" s="2"/>
      <c r="EB1664" s="2"/>
      <c r="EC1664" s="2"/>
      <c r="ED1664" s="2"/>
      <c r="EE1664" s="2"/>
      <c r="EF1664" s="2"/>
      <c r="EG1664" s="2"/>
      <c r="EH1664" s="2"/>
      <c r="EI1664" s="2"/>
      <c r="EJ1664" s="2"/>
      <c r="EK1664" s="2"/>
      <c r="EL1664" s="2"/>
      <c r="EM1664" s="2"/>
      <c r="EN1664" s="2"/>
      <c r="EO1664" s="2"/>
      <c r="EP1664" s="2"/>
      <c r="EQ1664" s="2"/>
      <c r="ER1664" s="2"/>
      <c r="ES1664" s="2"/>
      <c r="ET1664" s="2"/>
      <c r="EU1664" s="2"/>
      <c r="EV1664" s="2"/>
      <c r="EW1664" s="2"/>
      <c r="EX1664" s="2"/>
      <c r="EY1664" s="2"/>
      <c r="EZ1664" s="2"/>
      <c r="FA1664" s="2"/>
      <c r="FB1664" s="2"/>
      <c r="FC1664" s="2"/>
      <c r="FD1664" s="2"/>
      <c r="FE1664" s="2"/>
      <c r="FF1664" s="2"/>
      <c r="FG1664" s="2"/>
      <c r="FH1664" s="2"/>
      <c r="FI1664" s="2"/>
      <c r="FJ1664" s="2"/>
      <c r="FK1664" s="2"/>
      <c r="FL1664" s="2"/>
      <c r="FM1664" s="2"/>
      <c r="FN1664" s="2"/>
      <c r="FO1664" s="2"/>
      <c r="FP1664" s="2"/>
      <c r="FQ1664" s="2"/>
      <c r="FR1664" s="2"/>
      <c r="FS1664" s="2"/>
      <c r="FT1664" s="2"/>
      <c r="FU1664" s="2"/>
      <c r="FV1664" s="2"/>
      <c r="FW1664" s="2"/>
      <c r="FX1664" s="2"/>
      <c r="FY1664" s="2"/>
      <c r="FZ1664" s="2"/>
      <c r="GA1664" s="2"/>
      <c r="GB1664" s="2"/>
      <c r="GC1664" s="2"/>
      <c r="GD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</row>
    <row r="1665" spans="1:197" s="1" customFormat="1" x14ac:dyDescent="0.25">
      <c r="A1665"/>
      <c r="B1665" s="107"/>
      <c r="C1665" s="107"/>
      <c r="D1665" s="107"/>
      <c r="E1665" s="107"/>
      <c r="F1665" s="107"/>
      <c r="G1665" s="107"/>
      <c r="H1665" s="107"/>
      <c r="I1665" s="107"/>
      <c r="J1665" s="107"/>
      <c r="K1665" s="107"/>
      <c r="L1665" s="107"/>
      <c r="M1665" s="107"/>
      <c r="N1665" s="107"/>
      <c r="O1665" s="107"/>
      <c r="P1665"/>
      <c r="Q1665"/>
      <c r="R1665" s="108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  <c r="EA1665" s="2"/>
      <c r="EB1665" s="2"/>
      <c r="EC1665" s="2"/>
      <c r="ED1665" s="2"/>
      <c r="EE1665" s="2"/>
      <c r="EF1665" s="2"/>
      <c r="EG1665" s="2"/>
      <c r="EH1665" s="2"/>
      <c r="EI1665" s="2"/>
      <c r="EJ1665" s="2"/>
      <c r="EK1665" s="2"/>
      <c r="EL1665" s="2"/>
      <c r="EM1665" s="2"/>
      <c r="EN1665" s="2"/>
      <c r="EO1665" s="2"/>
      <c r="EP1665" s="2"/>
      <c r="EQ1665" s="2"/>
      <c r="ER1665" s="2"/>
      <c r="ES1665" s="2"/>
      <c r="ET1665" s="2"/>
      <c r="EU1665" s="2"/>
      <c r="EV1665" s="2"/>
      <c r="EW1665" s="2"/>
      <c r="EX1665" s="2"/>
      <c r="EY1665" s="2"/>
      <c r="EZ1665" s="2"/>
      <c r="FA1665" s="2"/>
      <c r="FB1665" s="2"/>
      <c r="FC1665" s="2"/>
      <c r="FD1665" s="2"/>
      <c r="FE1665" s="2"/>
      <c r="FF1665" s="2"/>
      <c r="FG1665" s="2"/>
      <c r="FH1665" s="2"/>
      <c r="FI1665" s="2"/>
      <c r="FJ1665" s="2"/>
      <c r="FK1665" s="2"/>
      <c r="FL1665" s="2"/>
      <c r="FM1665" s="2"/>
      <c r="FN1665" s="2"/>
      <c r="FO1665" s="2"/>
      <c r="FP1665" s="2"/>
      <c r="FQ1665" s="2"/>
      <c r="FR1665" s="2"/>
      <c r="FS1665" s="2"/>
      <c r="FT1665" s="2"/>
      <c r="FU1665" s="2"/>
      <c r="FV1665" s="2"/>
      <c r="FW1665" s="2"/>
      <c r="FX1665" s="2"/>
      <c r="FY1665" s="2"/>
      <c r="FZ1665" s="2"/>
      <c r="GA1665" s="2"/>
      <c r="GB1665" s="2"/>
      <c r="GC1665" s="2"/>
      <c r="GD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</row>
    <row r="1666" spans="1:197" s="1" customFormat="1" x14ac:dyDescent="0.25">
      <c r="A1666"/>
      <c r="B1666" s="107"/>
      <c r="C1666" s="107"/>
      <c r="D1666" s="107"/>
      <c r="E1666" s="107"/>
      <c r="F1666" s="107"/>
      <c r="G1666" s="107"/>
      <c r="H1666" s="107"/>
      <c r="I1666" s="107"/>
      <c r="J1666" s="107"/>
      <c r="K1666" s="107"/>
      <c r="L1666" s="107"/>
      <c r="M1666" s="107"/>
      <c r="N1666" s="107"/>
      <c r="O1666" s="107"/>
      <c r="P1666"/>
      <c r="Q1666"/>
      <c r="R1666" s="108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  <c r="EA1666" s="2"/>
      <c r="EB1666" s="2"/>
      <c r="EC1666" s="2"/>
      <c r="ED1666" s="2"/>
      <c r="EE1666" s="2"/>
      <c r="EF1666" s="2"/>
      <c r="EG1666" s="2"/>
      <c r="EH1666" s="2"/>
      <c r="EI1666" s="2"/>
      <c r="EJ1666" s="2"/>
      <c r="EK1666" s="2"/>
      <c r="EL1666" s="2"/>
      <c r="EM1666" s="2"/>
      <c r="EN1666" s="2"/>
      <c r="EO1666" s="2"/>
      <c r="EP1666" s="2"/>
      <c r="EQ1666" s="2"/>
      <c r="ER1666" s="2"/>
      <c r="ES1666" s="2"/>
      <c r="ET1666" s="2"/>
      <c r="EU1666" s="2"/>
      <c r="EV1666" s="2"/>
      <c r="EW1666" s="2"/>
      <c r="EX1666" s="2"/>
      <c r="EY1666" s="2"/>
      <c r="EZ1666" s="2"/>
      <c r="FA1666" s="2"/>
      <c r="FB1666" s="2"/>
      <c r="FC1666" s="2"/>
      <c r="FD1666" s="2"/>
      <c r="FE1666" s="2"/>
      <c r="FF1666" s="2"/>
      <c r="FG1666" s="2"/>
      <c r="FH1666" s="2"/>
      <c r="FI1666" s="2"/>
      <c r="FJ1666" s="2"/>
      <c r="FK1666" s="2"/>
      <c r="FL1666" s="2"/>
      <c r="FM1666" s="2"/>
      <c r="FN1666" s="2"/>
      <c r="FO1666" s="2"/>
      <c r="FP1666" s="2"/>
      <c r="FQ1666" s="2"/>
      <c r="FR1666" s="2"/>
      <c r="FS1666" s="2"/>
      <c r="FT1666" s="2"/>
      <c r="FU1666" s="2"/>
      <c r="FV1666" s="2"/>
      <c r="FW1666" s="2"/>
      <c r="FX1666" s="2"/>
      <c r="FY1666" s="2"/>
      <c r="FZ1666" s="2"/>
      <c r="GA1666" s="2"/>
      <c r="GB1666" s="2"/>
      <c r="GC1666" s="2"/>
      <c r="GD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</row>
    <row r="1667" spans="1:197" s="1" customFormat="1" x14ac:dyDescent="0.25">
      <c r="A1667"/>
      <c r="B1667" s="107"/>
      <c r="C1667" s="107"/>
      <c r="D1667" s="107"/>
      <c r="E1667" s="107"/>
      <c r="F1667" s="107"/>
      <c r="G1667" s="107"/>
      <c r="H1667" s="107"/>
      <c r="I1667" s="107"/>
      <c r="J1667" s="107"/>
      <c r="K1667" s="107"/>
      <c r="L1667" s="107"/>
      <c r="M1667" s="107"/>
      <c r="N1667" s="107"/>
      <c r="O1667" s="107"/>
      <c r="P1667"/>
      <c r="Q1667"/>
      <c r="R1667" s="108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  <c r="EA1667" s="2"/>
      <c r="EB1667" s="2"/>
      <c r="EC1667" s="2"/>
      <c r="ED1667" s="2"/>
      <c r="EE1667" s="2"/>
      <c r="EF1667" s="2"/>
      <c r="EG1667" s="2"/>
      <c r="EH1667" s="2"/>
      <c r="EI1667" s="2"/>
      <c r="EJ1667" s="2"/>
      <c r="EK1667" s="2"/>
      <c r="EL1667" s="2"/>
      <c r="EM1667" s="2"/>
      <c r="EN1667" s="2"/>
      <c r="EO1667" s="2"/>
      <c r="EP1667" s="2"/>
      <c r="EQ1667" s="2"/>
      <c r="ER1667" s="2"/>
      <c r="ES1667" s="2"/>
      <c r="ET1667" s="2"/>
      <c r="EU1667" s="2"/>
      <c r="EV1667" s="2"/>
      <c r="EW1667" s="2"/>
      <c r="EX1667" s="2"/>
      <c r="EY1667" s="2"/>
      <c r="EZ1667" s="2"/>
      <c r="FA1667" s="2"/>
      <c r="FB1667" s="2"/>
      <c r="FC1667" s="2"/>
      <c r="FD1667" s="2"/>
      <c r="FE1667" s="2"/>
      <c r="FF1667" s="2"/>
      <c r="FG1667" s="2"/>
      <c r="FH1667" s="2"/>
      <c r="FI1667" s="2"/>
      <c r="FJ1667" s="2"/>
      <c r="FK1667" s="2"/>
      <c r="FL1667" s="2"/>
      <c r="FM1667" s="2"/>
      <c r="FN1667" s="2"/>
      <c r="FO1667" s="2"/>
      <c r="FP1667" s="2"/>
      <c r="FQ1667" s="2"/>
      <c r="FR1667" s="2"/>
      <c r="FS1667" s="2"/>
      <c r="FT1667" s="2"/>
      <c r="FU1667" s="2"/>
      <c r="FV1667" s="2"/>
      <c r="FW1667" s="2"/>
      <c r="FX1667" s="2"/>
      <c r="FY1667" s="2"/>
      <c r="FZ1667" s="2"/>
      <c r="GA1667" s="2"/>
      <c r="GB1667" s="2"/>
      <c r="GC1667" s="2"/>
      <c r="GD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</row>
    <row r="1668" spans="1:197" s="1" customFormat="1" x14ac:dyDescent="0.25">
      <c r="A1668"/>
      <c r="B1668" s="107"/>
      <c r="C1668" s="107"/>
      <c r="D1668" s="107"/>
      <c r="E1668" s="107"/>
      <c r="F1668" s="107"/>
      <c r="G1668" s="107"/>
      <c r="H1668" s="107"/>
      <c r="I1668" s="107"/>
      <c r="J1668" s="107"/>
      <c r="K1668" s="107"/>
      <c r="L1668" s="107"/>
      <c r="M1668" s="107"/>
      <c r="N1668" s="107"/>
      <c r="O1668" s="107"/>
      <c r="P1668"/>
      <c r="Q1668"/>
      <c r="R1668" s="108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  <c r="EA1668" s="2"/>
      <c r="EB1668" s="2"/>
      <c r="EC1668" s="2"/>
      <c r="ED1668" s="2"/>
      <c r="EE1668" s="2"/>
      <c r="EF1668" s="2"/>
      <c r="EG1668" s="2"/>
      <c r="EH1668" s="2"/>
      <c r="EI1668" s="2"/>
      <c r="EJ1668" s="2"/>
      <c r="EK1668" s="2"/>
      <c r="EL1668" s="2"/>
      <c r="EM1668" s="2"/>
      <c r="EN1668" s="2"/>
      <c r="EO1668" s="2"/>
      <c r="EP1668" s="2"/>
      <c r="EQ1668" s="2"/>
      <c r="ER1668" s="2"/>
      <c r="ES1668" s="2"/>
      <c r="ET1668" s="2"/>
      <c r="EU1668" s="2"/>
      <c r="EV1668" s="2"/>
      <c r="EW1668" s="2"/>
      <c r="EX1668" s="2"/>
      <c r="EY1668" s="2"/>
      <c r="EZ1668" s="2"/>
      <c r="FA1668" s="2"/>
      <c r="FB1668" s="2"/>
      <c r="FC1668" s="2"/>
      <c r="FD1668" s="2"/>
      <c r="FE1668" s="2"/>
      <c r="FF1668" s="2"/>
      <c r="FG1668" s="2"/>
      <c r="FH1668" s="2"/>
      <c r="FI1668" s="2"/>
      <c r="FJ1668" s="2"/>
      <c r="FK1668" s="2"/>
      <c r="FL1668" s="2"/>
      <c r="FM1668" s="2"/>
      <c r="FN1668" s="2"/>
      <c r="FO1668" s="2"/>
      <c r="FP1668" s="2"/>
      <c r="FQ1668" s="2"/>
      <c r="FR1668" s="2"/>
      <c r="FS1668" s="2"/>
      <c r="FT1668" s="2"/>
      <c r="FU1668" s="2"/>
      <c r="FV1668" s="2"/>
      <c r="FW1668" s="2"/>
      <c r="FX1668" s="2"/>
      <c r="FY1668" s="2"/>
      <c r="FZ1668" s="2"/>
      <c r="GA1668" s="2"/>
      <c r="GB1668" s="2"/>
      <c r="GC1668" s="2"/>
      <c r="GD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</row>
    <row r="1669" spans="1:197" s="1" customFormat="1" x14ac:dyDescent="0.25">
      <c r="A1669"/>
      <c r="B1669" s="107"/>
      <c r="C1669" s="107"/>
      <c r="D1669" s="107"/>
      <c r="E1669" s="107"/>
      <c r="F1669" s="107"/>
      <c r="G1669" s="107"/>
      <c r="H1669" s="107"/>
      <c r="I1669" s="107"/>
      <c r="J1669" s="107"/>
      <c r="K1669" s="107"/>
      <c r="L1669" s="107"/>
      <c r="M1669" s="107"/>
      <c r="N1669" s="107"/>
      <c r="O1669" s="107"/>
      <c r="P1669"/>
      <c r="Q1669"/>
      <c r="R1669" s="108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  <c r="EA1669" s="2"/>
      <c r="EB1669" s="2"/>
      <c r="EC1669" s="2"/>
      <c r="ED1669" s="2"/>
      <c r="EE1669" s="2"/>
      <c r="EF1669" s="2"/>
      <c r="EG1669" s="2"/>
      <c r="EH1669" s="2"/>
      <c r="EI1669" s="2"/>
      <c r="EJ1669" s="2"/>
      <c r="EK1669" s="2"/>
      <c r="EL1669" s="2"/>
      <c r="EM1669" s="2"/>
      <c r="EN1669" s="2"/>
      <c r="EO1669" s="2"/>
      <c r="EP1669" s="2"/>
      <c r="EQ1669" s="2"/>
      <c r="ER1669" s="2"/>
      <c r="ES1669" s="2"/>
      <c r="ET1669" s="2"/>
      <c r="EU1669" s="2"/>
      <c r="EV1669" s="2"/>
      <c r="EW1669" s="2"/>
      <c r="EX1669" s="2"/>
      <c r="EY1669" s="2"/>
      <c r="EZ1669" s="2"/>
      <c r="FA1669" s="2"/>
      <c r="FB1669" s="2"/>
      <c r="FC1669" s="2"/>
      <c r="FD1669" s="2"/>
      <c r="FE1669" s="2"/>
      <c r="FF1669" s="2"/>
      <c r="FG1669" s="2"/>
      <c r="FH1669" s="2"/>
      <c r="FI1669" s="2"/>
      <c r="FJ1669" s="2"/>
      <c r="FK1669" s="2"/>
      <c r="FL1669" s="2"/>
      <c r="FM1669" s="2"/>
      <c r="FN1669" s="2"/>
      <c r="FO1669" s="2"/>
      <c r="FP1669" s="2"/>
      <c r="FQ1669" s="2"/>
      <c r="FR1669" s="2"/>
      <c r="FS1669" s="2"/>
      <c r="FT1669" s="2"/>
      <c r="FU1669" s="2"/>
      <c r="FV1669" s="2"/>
      <c r="FW1669" s="2"/>
      <c r="FX1669" s="2"/>
      <c r="FY1669" s="2"/>
      <c r="FZ1669" s="2"/>
      <c r="GA1669" s="2"/>
      <c r="GB1669" s="2"/>
      <c r="GC1669" s="2"/>
      <c r="GD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</row>
    <row r="1670" spans="1:197" s="1" customFormat="1" x14ac:dyDescent="0.25">
      <c r="A1670"/>
      <c r="B1670" s="107"/>
      <c r="C1670" s="107"/>
      <c r="D1670" s="107"/>
      <c r="E1670" s="107"/>
      <c r="F1670" s="107"/>
      <c r="G1670" s="107"/>
      <c r="H1670" s="107"/>
      <c r="I1670" s="107"/>
      <c r="J1670" s="107"/>
      <c r="K1670" s="107"/>
      <c r="L1670" s="107"/>
      <c r="M1670" s="107"/>
      <c r="N1670" s="107"/>
      <c r="O1670" s="107"/>
      <c r="P1670"/>
      <c r="Q1670"/>
      <c r="R1670" s="108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  <c r="EA1670" s="2"/>
      <c r="EB1670" s="2"/>
      <c r="EC1670" s="2"/>
      <c r="ED1670" s="2"/>
      <c r="EE1670" s="2"/>
      <c r="EF1670" s="2"/>
      <c r="EG1670" s="2"/>
      <c r="EH1670" s="2"/>
      <c r="EI1670" s="2"/>
      <c r="EJ1670" s="2"/>
      <c r="EK1670" s="2"/>
      <c r="EL1670" s="2"/>
      <c r="EM1670" s="2"/>
      <c r="EN1670" s="2"/>
      <c r="EO1670" s="2"/>
      <c r="EP1670" s="2"/>
      <c r="EQ1670" s="2"/>
      <c r="ER1670" s="2"/>
      <c r="ES1670" s="2"/>
      <c r="ET1670" s="2"/>
      <c r="EU1670" s="2"/>
      <c r="EV1670" s="2"/>
      <c r="EW1670" s="2"/>
      <c r="EX1670" s="2"/>
      <c r="EY1670" s="2"/>
      <c r="EZ1670" s="2"/>
      <c r="FA1670" s="2"/>
      <c r="FB1670" s="2"/>
      <c r="FC1670" s="2"/>
      <c r="FD1670" s="2"/>
      <c r="FE1670" s="2"/>
      <c r="FF1670" s="2"/>
      <c r="FG1670" s="2"/>
      <c r="FH1670" s="2"/>
      <c r="FI1670" s="2"/>
      <c r="FJ1670" s="2"/>
      <c r="FK1670" s="2"/>
      <c r="FL1670" s="2"/>
      <c r="FM1670" s="2"/>
      <c r="FN1670" s="2"/>
      <c r="FO1670" s="2"/>
      <c r="FP1670" s="2"/>
      <c r="FQ1670" s="2"/>
      <c r="FR1670" s="2"/>
      <c r="FS1670" s="2"/>
      <c r="FT1670" s="2"/>
      <c r="FU1670" s="2"/>
      <c r="FV1670" s="2"/>
      <c r="FW1670" s="2"/>
      <c r="FX1670" s="2"/>
      <c r="FY1670" s="2"/>
      <c r="FZ1670" s="2"/>
      <c r="GA1670" s="2"/>
      <c r="GB1670" s="2"/>
      <c r="GC1670" s="2"/>
      <c r="GD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</row>
    <row r="1671" spans="1:197" s="1" customFormat="1" x14ac:dyDescent="0.25">
      <c r="A1671"/>
      <c r="B1671" s="107"/>
      <c r="C1671" s="107"/>
      <c r="D1671" s="107"/>
      <c r="E1671" s="107"/>
      <c r="F1671" s="107"/>
      <c r="G1671" s="107"/>
      <c r="H1671" s="107"/>
      <c r="I1671" s="107"/>
      <c r="J1671" s="107"/>
      <c r="K1671" s="107"/>
      <c r="L1671" s="107"/>
      <c r="M1671" s="107"/>
      <c r="N1671" s="107"/>
      <c r="O1671" s="107"/>
      <c r="P1671"/>
      <c r="Q1671"/>
      <c r="R1671" s="108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  <c r="EA1671" s="2"/>
      <c r="EB1671" s="2"/>
      <c r="EC1671" s="2"/>
      <c r="ED1671" s="2"/>
      <c r="EE1671" s="2"/>
      <c r="EF1671" s="2"/>
      <c r="EG1671" s="2"/>
      <c r="EH1671" s="2"/>
      <c r="EI1671" s="2"/>
      <c r="EJ1671" s="2"/>
      <c r="EK1671" s="2"/>
      <c r="EL1671" s="2"/>
      <c r="EM1671" s="2"/>
      <c r="EN1671" s="2"/>
      <c r="EO1671" s="2"/>
      <c r="EP1671" s="2"/>
      <c r="EQ1671" s="2"/>
      <c r="ER1671" s="2"/>
      <c r="ES1671" s="2"/>
      <c r="ET1671" s="2"/>
      <c r="EU1671" s="2"/>
      <c r="EV1671" s="2"/>
      <c r="EW1671" s="2"/>
      <c r="EX1671" s="2"/>
      <c r="EY1671" s="2"/>
      <c r="EZ1671" s="2"/>
      <c r="FA1671" s="2"/>
      <c r="FB1671" s="2"/>
      <c r="FC1671" s="2"/>
      <c r="FD1671" s="2"/>
      <c r="FE1671" s="2"/>
      <c r="FF1671" s="2"/>
      <c r="FG1671" s="2"/>
      <c r="FH1671" s="2"/>
      <c r="FI1671" s="2"/>
      <c r="FJ1671" s="2"/>
      <c r="FK1671" s="2"/>
      <c r="FL1671" s="2"/>
      <c r="FM1671" s="2"/>
      <c r="FN1671" s="2"/>
      <c r="FO1671" s="2"/>
      <c r="FP1671" s="2"/>
      <c r="FQ1671" s="2"/>
      <c r="FR1671" s="2"/>
      <c r="FS1671" s="2"/>
      <c r="FT1671" s="2"/>
      <c r="FU1671" s="2"/>
      <c r="FV1671" s="2"/>
      <c r="FW1671" s="2"/>
      <c r="FX1671" s="2"/>
      <c r="FY1671" s="2"/>
      <c r="FZ1671" s="2"/>
      <c r="GA1671" s="2"/>
      <c r="GB1671" s="2"/>
      <c r="GC1671" s="2"/>
      <c r="GD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</row>
    <row r="1672" spans="1:197" s="1" customFormat="1" x14ac:dyDescent="0.25">
      <c r="A1672"/>
      <c r="B1672" s="107"/>
      <c r="C1672" s="107"/>
      <c r="D1672" s="107"/>
      <c r="E1672" s="107"/>
      <c r="F1672" s="107"/>
      <c r="G1672" s="107"/>
      <c r="H1672" s="107"/>
      <c r="I1672" s="107"/>
      <c r="J1672" s="107"/>
      <c r="K1672" s="107"/>
      <c r="L1672" s="107"/>
      <c r="M1672" s="107"/>
      <c r="N1672" s="107"/>
      <c r="O1672" s="107"/>
      <c r="P1672"/>
      <c r="Q1672"/>
      <c r="R1672" s="108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  <c r="EA1672" s="2"/>
      <c r="EB1672" s="2"/>
      <c r="EC1672" s="2"/>
      <c r="ED1672" s="2"/>
      <c r="EE1672" s="2"/>
      <c r="EF1672" s="2"/>
      <c r="EG1672" s="2"/>
      <c r="EH1672" s="2"/>
      <c r="EI1672" s="2"/>
      <c r="EJ1672" s="2"/>
      <c r="EK1672" s="2"/>
      <c r="EL1672" s="2"/>
      <c r="EM1672" s="2"/>
      <c r="EN1672" s="2"/>
      <c r="EO1672" s="2"/>
      <c r="EP1672" s="2"/>
      <c r="EQ1672" s="2"/>
      <c r="ER1672" s="2"/>
      <c r="ES1672" s="2"/>
      <c r="ET1672" s="2"/>
      <c r="EU1672" s="2"/>
      <c r="EV1672" s="2"/>
      <c r="EW1672" s="2"/>
      <c r="EX1672" s="2"/>
      <c r="EY1672" s="2"/>
      <c r="EZ1672" s="2"/>
      <c r="FA1672" s="2"/>
      <c r="FB1672" s="2"/>
      <c r="FC1672" s="2"/>
      <c r="FD1672" s="2"/>
      <c r="FE1672" s="2"/>
      <c r="FF1672" s="2"/>
      <c r="FG1672" s="2"/>
      <c r="FH1672" s="2"/>
      <c r="FI1672" s="2"/>
      <c r="FJ1672" s="2"/>
      <c r="FK1672" s="2"/>
      <c r="FL1672" s="2"/>
      <c r="FM1672" s="2"/>
      <c r="FN1672" s="2"/>
      <c r="FO1672" s="2"/>
      <c r="FP1672" s="2"/>
      <c r="FQ1672" s="2"/>
      <c r="FR1672" s="2"/>
      <c r="FS1672" s="2"/>
      <c r="FT1672" s="2"/>
      <c r="FU1672" s="2"/>
      <c r="FV1672" s="2"/>
      <c r="FW1672" s="2"/>
      <c r="FX1672" s="2"/>
      <c r="FY1672" s="2"/>
      <c r="FZ1672" s="2"/>
      <c r="GA1672" s="2"/>
      <c r="GB1672" s="2"/>
      <c r="GC1672" s="2"/>
      <c r="GD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</row>
    <row r="1673" spans="1:197" s="1" customFormat="1" x14ac:dyDescent="0.25">
      <c r="A1673"/>
      <c r="B1673" s="107"/>
      <c r="C1673" s="107"/>
      <c r="D1673" s="107"/>
      <c r="E1673" s="107"/>
      <c r="F1673" s="107"/>
      <c r="G1673" s="107"/>
      <c r="H1673" s="107"/>
      <c r="I1673" s="107"/>
      <c r="J1673" s="107"/>
      <c r="K1673" s="107"/>
      <c r="L1673" s="107"/>
      <c r="M1673" s="107"/>
      <c r="N1673" s="107"/>
      <c r="O1673" s="107"/>
      <c r="P1673"/>
      <c r="Q1673"/>
      <c r="R1673" s="108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  <c r="EA1673" s="2"/>
      <c r="EB1673" s="2"/>
      <c r="EC1673" s="2"/>
      <c r="ED1673" s="2"/>
      <c r="EE1673" s="2"/>
      <c r="EF1673" s="2"/>
      <c r="EG1673" s="2"/>
      <c r="EH1673" s="2"/>
      <c r="EI1673" s="2"/>
      <c r="EJ1673" s="2"/>
      <c r="EK1673" s="2"/>
      <c r="EL1673" s="2"/>
      <c r="EM1673" s="2"/>
      <c r="EN1673" s="2"/>
      <c r="EO1673" s="2"/>
      <c r="EP1673" s="2"/>
      <c r="EQ1673" s="2"/>
      <c r="ER1673" s="2"/>
      <c r="ES1673" s="2"/>
      <c r="ET1673" s="2"/>
      <c r="EU1673" s="2"/>
      <c r="EV1673" s="2"/>
      <c r="EW1673" s="2"/>
      <c r="EX1673" s="2"/>
      <c r="EY1673" s="2"/>
      <c r="EZ1673" s="2"/>
      <c r="FA1673" s="2"/>
      <c r="FB1673" s="2"/>
      <c r="FC1673" s="2"/>
      <c r="FD1673" s="2"/>
      <c r="FE1673" s="2"/>
      <c r="FF1673" s="2"/>
      <c r="FG1673" s="2"/>
      <c r="FH1673" s="2"/>
      <c r="FI1673" s="2"/>
      <c r="FJ1673" s="2"/>
      <c r="FK1673" s="2"/>
      <c r="FL1673" s="2"/>
      <c r="FM1673" s="2"/>
      <c r="FN1673" s="2"/>
      <c r="FO1673" s="2"/>
      <c r="FP1673" s="2"/>
      <c r="FQ1673" s="2"/>
      <c r="FR1673" s="2"/>
      <c r="FS1673" s="2"/>
      <c r="FT1673" s="2"/>
      <c r="FU1673" s="2"/>
      <c r="FV1673" s="2"/>
      <c r="FW1673" s="2"/>
      <c r="FX1673" s="2"/>
      <c r="FY1673" s="2"/>
      <c r="FZ1673" s="2"/>
      <c r="GA1673" s="2"/>
      <c r="GB1673" s="2"/>
      <c r="GC1673" s="2"/>
      <c r="GD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</row>
    <row r="1674" spans="1:197" s="1" customFormat="1" x14ac:dyDescent="0.25">
      <c r="A1674"/>
      <c r="B1674" s="107"/>
      <c r="C1674" s="107"/>
      <c r="D1674" s="107"/>
      <c r="E1674" s="107"/>
      <c r="F1674" s="107"/>
      <c r="G1674" s="107"/>
      <c r="H1674" s="107"/>
      <c r="I1674" s="107"/>
      <c r="J1674" s="107"/>
      <c r="K1674" s="107"/>
      <c r="L1674" s="107"/>
      <c r="M1674" s="107"/>
      <c r="N1674" s="107"/>
      <c r="O1674" s="107"/>
      <c r="P1674"/>
      <c r="Q1674"/>
      <c r="R1674" s="108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  <c r="EA1674" s="2"/>
      <c r="EB1674" s="2"/>
      <c r="EC1674" s="2"/>
      <c r="ED1674" s="2"/>
      <c r="EE1674" s="2"/>
      <c r="EF1674" s="2"/>
      <c r="EG1674" s="2"/>
      <c r="EH1674" s="2"/>
      <c r="EI1674" s="2"/>
      <c r="EJ1674" s="2"/>
      <c r="EK1674" s="2"/>
      <c r="EL1674" s="2"/>
      <c r="EM1674" s="2"/>
      <c r="EN1674" s="2"/>
      <c r="EO1674" s="2"/>
      <c r="EP1674" s="2"/>
      <c r="EQ1674" s="2"/>
      <c r="ER1674" s="2"/>
      <c r="ES1674" s="2"/>
      <c r="ET1674" s="2"/>
      <c r="EU1674" s="2"/>
      <c r="EV1674" s="2"/>
      <c r="EW1674" s="2"/>
      <c r="EX1674" s="2"/>
      <c r="EY1674" s="2"/>
      <c r="EZ1674" s="2"/>
      <c r="FA1674" s="2"/>
      <c r="FB1674" s="2"/>
      <c r="FC1674" s="2"/>
      <c r="FD1674" s="2"/>
      <c r="FE1674" s="2"/>
      <c r="FF1674" s="2"/>
      <c r="FG1674" s="2"/>
      <c r="FH1674" s="2"/>
      <c r="FI1674" s="2"/>
      <c r="FJ1674" s="2"/>
      <c r="FK1674" s="2"/>
      <c r="FL1674" s="2"/>
      <c r="FM1674" s="2"/>
      <c r="FN1674" s="2"/>
      <c r="FO1674" s="2"/>
      <c r="FP1674" s="2"/>
      <c r="FQ1674" s="2"/>
      <c r="FR1674" s="2"/>
      <c r="FS1674" s="2"/>
      <c r="FT1674" s="2"/>
      <c r="FU1674" s="2"/>
      <c r="FV1674" s="2"/>
      <c r="FW1674" s="2"/>
      <c r="FX1674" s="2"/>
      <c r="FY1674" s="2"/>
      <c r="FZ1674" s="2"/>
      <c r="GA1674" s="2"/>
      <c r="GB1674" s="2"/>
      <c r="GC1674" s="2"/>
      <c r="GD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</row>
    <row r="1675" spans="1:197" s="1" customFormat="1" x14ac:dyDescent="0.25">
      <c r="A1675"/>
      <c r="B1675" s="107"/>
      <c r="C1675" s="107"/>
      <c r="D1675" s="107"/>
      <c r="E1675" s="107"/>
      <c r="F1675" s="107"/>
      <c r="G1675" s="107"/>
      <c r="H1675" s="107"/>
      <c r="I1675" s="107"/>
      <c r="J1675" s="107"/>
      <c r="K1675" s="107"/>
      <c r="L1675" s="107"/>
      <c r="M1675" s="107"/>
      <c r="N1675" s="107"/>
      <c r="O1675" s="107"/>
      <c r="P1675"/>
      <c r="Q1675"/>
      <c r="R1675" s="108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  <c r="EA1675" s="2"/>
      <c r="EB1675" s="2"/>
      <c r="EC1675" s="2"/>
      <c r="ED1675" s="2"/>
      <c r="EE1675" s="2"/>
      <c r="EF1675" s="2"/>
      <c r="EG1675" s="2"/>
      <c r="EH1675" s="2"/>
      <c r="EI1675" s="2"/>
      <c r="EJ1675" s="2"/>
      <c r="EK1675" s="2"/>
      <c r="EL1675" s="2"/>
      <c r="EM1675" s="2"/>
      <c r="EN1675" s="2"/>
      <c r="EO1675" s="2"/>
      <c r="EP1675" s="2"/>
      <c r="EQ1675" s="2"/>
      <c r="ER1675" s="2"/>
      <c r="ES1675" s="2"/>
      <c r="ET1675" s="2"/>
      <c r="EU1675" s="2"/>
      <c r="EV1675" s="2"/>
      <c r="EW1675" s="2"/>
      <c r="EX1675" s="2"/>
      <c r="EY1675" s="2"/>
      <c r="EZ1675" s="2"/>
      <c r="FA1675" s="2"/>
      <c r="FB1675" s="2"/>
      <c r="FC1675" s="2"/>
      <c r="FD1675" s="2"/>
      <c r="FE1675" s="2"/>
      <c r="FF1675" s="2"/>
      <c r="FG1675" s="2"/>
      <c r="FH1675" s="2"/>
      <c r="FI1675" s="2"/>
      <c r="FJ1675" s="2"/>
      <c r="FK1675" s="2"/>
      <c r="FL1675" s="2"/>
      <c r="FM1675" s="2"/>
      <c r="FN1675" s="2"/>
      <c r="FO1675" s="2"/>
      <c r="FP1675" s="2"/>
      <c r="FQ1675" s="2"/>
      <c r="FR1675" s="2"/>
      <c r="FS1675" s="2"/>
      <c r="FT1675" s="2"/>
      <c r="FU1675" s="2"/>
      <c r="FV1675" s="2"/>
      <c r="FW1675" s="2"/>
      <c r="FX1675" s="2"/>
      <c r="FY1675" s="2"/>
      <c r="FZ1675" s="2"/>
      <c r="GA1675" s="2"/>
      <c r="GB1675" s="2"/>
      <c r="GC1675" s="2"/>
      <c r="GD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</row>
    <row r="1676" spans="1:197" s="1" customFormat="1" x14ac:dyDescent="0.25">
      <c r="A1676"/>
      <c r="B1676" s="107"/>
      <c r="C1676" s="107"/>
      <c r="D1676" s="107"/>
      <c r="E1676" s="107"/>
      <c r="F1676" s="107"/>
      <c r="G1676" s="107"/>
      <c r="H1676" s="107"/>
      <c r="I1676" s="107"/>
      <c r="J1676" s="107"/>
      <c r="K1676" s="107"/>
      <c r="L1676" s="107"/>
      <c r="M1676" s="107"/>
      <c r="N1676" s="107"/>
      <c r="O1676" s="107"/>
      <c r="P1676"/>
      <c r="Q1676"/>
      <c r="R1676" s="108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  <c r="EA1676" s="2"/>
      <c r="EB1676" s="2"/>
      <c r="EC1676" s="2"/>
      <c r="ED1676" s="2"/>
      <c r="EE1676" s="2"/>
      <c r="EF1676" s="2"/>
      <c r="EG1676" s="2"/>
      <c r="EH1676" s="2"/>
      <c r="EI1676" s="2"/>
      <c r="EJ1676" s="2"/>
      <c r="EK1676" s="2"/>
      <c r="EL1676" s="2"/>
      <c r="EM1676" s="2"/>
      <c r="EN1676" s="2"/>
      <c r="EO1676" s="2"/>
      <c r="EP1676" s="2"/>
      <c r="EQ1676" s="2"/>
      <c r="ER1676" s="2"/>
      <c r="ES1676" s="2"/>
      <c r="ET1676" s="2"/>
      <c r="EU1676" s="2"/>
      <c r="EV1676" s="2"/>
      <c r="EW1676" s="2"/>
      <c r="EX1676" s="2"/>
      <c r="EY1676" s="2"/>
      <c r="EZ1676" s="2"/>
      <c r="FA1676" s="2"/>
      <c r="FB1676" s="2"/>
      <c r="FC1676" s="2"/>
      <c r="FD1676" s="2"/>
      <c r="FE1676" s="2"/>
      <c r="FF1676" s="2"/>
      <c r="FG1676" s="2"/>
      <c r="FH1676" s="2"/>
      <c r="FI1676" s="2"/>
      <c r="FJ1676" s="2"/>
      <c r="FK1676" s="2"/>
      <c r="FL1676" s="2"/>
      <c r="FM1676" s="2"/>
      <c r="FN1676" s="2"/>
      <c r="FO1676" s="2"/>
      <c r="FP1676" s="2"/>
      <c r="FQ1676" s="2"/>
      <c r="FR1676" s="2"/>
      <c r="FS1676" s="2"/>
      <c r="FT1676" s="2"/>
      <c r="FU1676" s="2"/>
      <c r="FV1676" s="2"/>
      <c r="FW1676" s="2"/>
      <c r="FX1676" s="2"/>
      <c r="FY1676" s="2"/>
      <c r="FZ1676" s="2"/>
      <c r="GA1676" s="2"/>
      <c r="GB1676" s="2"/>
      <c r="GC1676" s="2"/>
      <c r="GD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</row>
    <row r="1677" spans="1:197" s="1" customFormat="1" x14ac:dyDescent="0.25">
      <c r="A1677"/>
      <c r="B1677" s="107"/>
      <c r="C1677" s="107"/>
      <c r="D1677" s="107"/>
      <c r="E1677" s="107"/>
      <c r="F1677" s="107"/>
      <c r="G1677" s="107"/>
      <c r="H1677" s="107"/>
      <c r="I1677" s="107"/>
      <c r="J1677" s="107"/>
      <c r="K1677" s="107"/>
      <c r="L1677" s="107"/>
      <c r="M1677" s="107"/>
      <c r="N1677" s="107"/>
      <c r="O1677" s="107"/>
      <c r="P1677"/>
      <c r="Q1677"/>
      <c r="R1677" s="108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  <c r="EA1677" s="2"/>
      <c r="EB1677" s="2"/>
      <c r="EC1677" s="2"/>
      <c r="ED1677" s="2"/>
      <c r="EE1677" s="2"/>
      <c r="EF1677" s="2"/>
      <c r="EG1677" s="2"/>
      <c r="EH1677" s="2"/>
      <c r="EI1677" s="2"/>
      <c r="EJ1677" s="2"/>
      <c r="EK1677" s="2"/>
      <c r="EL1677" s="2"/>
      <c r="EM1677" s="2"/>
      <c r="EN1677" s="2"/>
      <c r="EO1677" s="2"/>
      <c r="EP1677" s="2"/>
      <c r="EQ1677" s="2"/>
      <c r="ER1677" s="2"/>
      <c r="ES1677" s="2"/>
      <c r="ET1677" s="2"/>
      <c r="EU1677" s="2"/>
      <c r="EV1677" s="2"/>
      <c r="EW1677" s="2"/>
      <c r="EX1677" s="2"/>
      <c r="EY1677" s="2"/>
      <c r="EZ1677" s="2"/>
      <c r="FA1677" s="2"/>
      <c r="FB1677" s="2"/>
      <c r="FC1677" s="2"/>
      <c r="FD1677" s="2"/>
      <c r="FE1677" s="2"/>
      <c r="FF1677" s="2"/>
      <c r="FG1677" s="2"/>
      <c r="FH1677" s="2"/>
      <c r="FI1677" s="2"/>
      <c r="FJ1677" s="2"/>
      <c r="FK1677" s="2"/>
      <c r="FL1677" s="2"/>
      <c r="FM1677" s="2"/>
      <c r="FN1677" s="2"/>
      <c r="FO1677" s="2"/>
      <c r="FP1677" s="2"/>
      <c r="FQ1677" s="2"/>
      <c r="FR1677" s="2"/>
      <c r="FS1677" s="2"/>
      <c r="FT1677" s="2"/>
      <c r="FU1677" s="2"/>
      <c r="FV1677" s="2"/>
      <c r="FW1677" s="2"/>
      <c r="FX1677" s="2"/>
      <c r="FY1677" s="2"/>
      <c r="FZ1677" s="2"/>
      <c r="GA1677" s="2"/>
      <c r="GB1677" s="2"/>
      <c r="GC1677" s="2"/>
      <c r="GD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</row>
    <row r="1678" spans="1:197" s="1" customFormat="1" x14ac:dyDescent="0.25">
      <c r="A1678"/>
      <c r="B1678" s="107"/>
      <c r="C1678" s="107"/>
      <c r="D1678" s="107"/>
      <c r="E1678" s="107"/>
      <c r="F1678" s="107"/>
      <c r="G1678" s="107"/>
      <c r="H1678" s="107"/>
      <c r="I1678" s="107"/>
      <c r="J1678" s="107"/>
      <c r="K1678" s="107"/>
      <c r="L1678" s="107"/>
      <c r="M1678" s="107"/>
      <c r="N1678" s="107"/>
      <c r="O1678" s="107"/>
      <c r="P1678"/>
      <c r="Q1678"/>
      <c r="R1678" s="108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  <c r="EA1678" s="2"/>
      <c r="EB1678" s="2"/>
      <c r="EC1678" s="2"/>
      <c r="ED1678" s="2"/>
      <c r="EE1678" s="2"/>
      <c r="EF1678" s="2"/>
      <c r="EG1678" s="2"/>
      <c r="EH1678" s="2"/>
      <c r="EI1678" s="2"/>
      <c r="EJ1678" s="2"/>
      <c r="EK1678" s="2"/>
      <c r="EL1678" s="2"/>
      <c r="EM1678" s="2"/>
      <c r="EN1678" s="2"/>
      <c r="EO1678" s="2"/>
      <c r="EP1678" s="2"/>
      <c r="EQ1678" s="2"/>
      <c r="ER1678" s="2"/>
      <c r="ES1678" s="2"/>
      <c r="ET1678" s="2"/>
      <c r="EU1678" s="2"/>
      <c r="EV1678" s="2"/>
      <c r="EW1678" s="2"/>
      <c r="EX1678" s="2"/>
      <c r="EY1678" s="2"/>
      <c r="EZ1678" s="2"/>
      <c r="FA1678" s="2"/>
      <c r="FB1678" s="2"/>
      <c r="FC1678" s="2"/>
      <c r="FD1678" s="2"/>
      <c r="FE1678" s="2"/>
      <c r="FF1678" s="2"/>
      <c r="FG1678" s="2"/>
      <c r="FH1678" s="2"/>
      <c r="FI1678" s="2"/>
      <c r="FJ1678" s="2"/>
      <c r="FK1678" s="2"/>
      <c r="FL1678" s="2"/>
      <c r="FM1678" s="2"/>
      <c r="FN1678" s="2"/>
      <c r="FO1678" s="2"/>
      <c r="FP1678" s="2"/>
      <c r="FQ1678" s="2"/>
      <c r="FR1678" s="2"/>
      <c r="FS1678" s="2"/>
      <c r="FT1678" s="2"/>
      <c r="FU1678" s="2"/>
      <c r="FV1678" s="2"/>
      <c r="FW1678" s="2"/>
      <c r="FX1678" s="2"/>
      <c r="FY1678" s="2"/>
      <c r="FZ1678" s="2"/>
      <c r="GA1678" s="2"/>
      <c r="GB1678" s="2"/>
      <c r="GC1678" s="2"/>
      <c r="GD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</row>
    <row r="1679" spans="1:197" s="1" customFormat="1" x14ac:dyDescent="0.25">
      <c r="A1679"/>
      <c r="B1679" s="107"/>
      <c r="C1679" s="107"/>
      <c r="D1679" s="107"/>
      <c r="E1679" s="107"/>
      <c r="F1679" s="107"/>
      <c r="G1679" s="107"/>
      <c r="H1679" s="107"/>
      <c r="I1679" s="107"/>
      <c r="J1679" s="107"/>
      <c r="K1679" s="107"/>
      <c r="L1679" s="107"/>
      <c r="M1679" s="107"/>
      <c r="N1679" s="107"/>
      <c r="O1679" s="107"/>
      <c r="P1679"/>
      <c r="Q1679"/>
      <c r="R1679" s="108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  <c r="EA1679" s="2"/>
      <c r="EB1679" s="2"/>
      <c r="EC1679" s="2"/>
      <c r="ED1679" s="2"/>
      <c r="EE1679" s="2"/>
      <c r="EF1679" s="2"/>
      <c r="EG1679" s="2"/>
      <c r="EH1679" s="2"/>
      <c r="EI1679" s="2"/>
      <c r="EJ1679" s="2"/>
      <c r="EK1679" s="2"/>
      <c r="EL1679" s="2"/>
      <c r="EM1679" s="2"/>
      <c r="EN1679" s="2"/>
      <c r="EO1679" s="2"/>
      <c r="EP1679" s="2"/>
      <c r="EQ1679" s="2"/>
      <c r="ER1679" s="2"/>
      <c r="ES1679" s="2"/>
      <c r="ET1679" s="2"/>
      <c r="EU1679" s="2"/>
      <c r="EV1679" s="2"/>
      <c r="EW1679" s="2"/>
      <c r="EX1679" s="2"/>
      <c r="EY1679" s="2"/>
      <c r="EZ1679" s="2"/>
      <c r="FA1679" s="2"/>
      <c r="FB1679" s="2"/>
      <c r="FC1679" s="2"/>
      <c r="FD1679" s="2"/>
      <c r="FE1679" s="2"/>
      <c r="FF1679" s="2"/>
      <c r="FG1679" s="2"/>
      <c r="FH1679" s="2"/>
      <c r="FI1679" s="2"/>
      <c r="FJ1679" s="2"/>
      <c r="FK1679" s="2"/>
      <c r="FL1679" s="2"/>
      <c r="FM1679" s="2"/>
      <c r="FN1679" s="2"/>
      <c r="FO1679" s="2"/>
      <c r="FP1679" s="2"/>
      <c r="FQ1679" s="2"/>
      <c r="FR1679" s="2"/>
      <c r="FS1679" s="2"/>
      <c r="FT1679" s="2"/>
      <c r="FU1679" s="2"/>
      <c r="FV1679" s="2"/>
      <c r="FW1679" s="2"/>
      <c r="FX1679" s="2"/>
      <c r="FY1679" s="2"/>
      <c r="FZ1679" s="2"/>
      <c r="GA1679" s="2"/>
      <c r="GB1679" s="2"/>
      <c r="GC1679" s="2"/>
      <c r="GD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</row>
    <row r="1680" spans="1:197" s="1" customFormat="1" x14ac:dyDescent="0.25">
      <c r="A1680"/>
      <c r="B1680" s="107"/>
      <c r="C1680" s="107"/>
      <c r="D1680" s="107"/>
      <c r="E1680" s="107"/>
      <c r="F1680" s="107"/>
      <c r="G1680" s="107"/>
      <c r="H1680" s="107"/>
      <c r="I1680" s="107"/>
      <c r="J1680" s="107"/>
      <c r="K1680" s="107"/>
      <c r="L1680" s="107"/>
      <c r="M1680" s="107"/>
      <c r="N1680" s="107"/>
      <c r="O1680" s="107"/>
      <c r="P1680"/>
      <c r="Q1680"/>
      <c r="R1680" s="108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  <c r="EA1680" s="2"/>
      <c r="EB1680" s="2"/>
      <c r="EC1680" s="2"/>
      <c r="ED1680" s="2"/>
      <c r="EE1680" s="2"/>
      <c r="EF1680" s="2"/>
      <c r="EG1680" s="2"/>
      <c r="EH1680" s="2"/>
      <c r="EI1680" s="2"/>
      <c r="EJ1680" s="2"/>
      <c r="EK1680" s="2"/>
      <c r="EL1680" s="2"/>
      <c r="EM1680" s="2"/>
      <c r="EN1680" s="2"/>
      <c r="EO1680" s="2"/>
      <c r="EP1680" s="2"/>
      <c r="EQ1680" s="2"/>
      <c r="ER1680" s="2"/>
      <c r="ES1680" s="2"/>
      <c r="ET1680" s="2"/>
      <c r="EU1680" s="2"/>
      <c r="EV1680" s="2"/>
      <c r="EW1680" s="2"/>
      <c r="EX1680" s="2"/>
      <c r="EY1680" s="2"/>
      <c r="EZ1680" s="2"/>
      <c r="FA1680" s="2"/>
      <c r="FB1680" s="2"/>
      <c r="FC1680" s="2"/>
      <c r="FD1680" s="2"/>
      <c r="FE1680" s="2"/>
      <c r="FF1680" s="2"/>
      <c r="FG1680" s="2"/>
      <c r="FH1680" s="2"/>
      <c r="FI1680" s="2"/>
      <c r="FJ1680" s="2"/>
      <c r="FK1680" s="2"/>
      <c r="FL1680" s="2"/>
      <c r="FM1680" s="2"/>
      <c r="FN1680" s="2"/>
      <c r="FO1680" s="2"/>
      <c r="FP1680" s="2"/>
      <c r="FQ1680" s="2"/>
      <c r="FR1680" s="2"/>
      <c r="FS1680" s="2"/>
      <c r="FT1680" s="2"/>
      <c r="FU1680" s="2"/>
      <c r="FV1680" s="2"/>
      <c r="FW1680" s="2"/>
      <c r="FX1680" s="2"/>
      <c r="FY1680" s="2"/>
      <c r="FZ1680" s="2"/>
      <c r="GA1680" s="2"/>
      <c r="GB1680" s="2"/>
      <c r="GC1680" s="2"/>
      <c r="GD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</row>
    <row r="1681" spans="1:197" s="1" customFormat="1" x14ac:dyDescent="0.25">
      <c r="A1681"/>
      <c r="B1681" s="107"/>
      <c r="C1681" s="107"/>
      <c r="D1681" s="107"/>
      <c r="E1681" s="107"/>
      <c r="F1681" s="107"/>
      <c r="G1681" s="107"/>
      <c r="H1681" s="107"/>
      <c r="I1681" s="107"/>
      <c r="J1681" s="107"/>
      <c r="K1681" s="107"/>
      <c r="L1681" s="107"/>
      <c r="M1681" s="107"/>
      <c r="N1681" s="107"/>
      <c r="O1681" s="107"/>
      <c r="P1681"/>
      <c r="Q1681"/>
      <c r="R1681" s="108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  <c r="EA1681" s="2"/>
      <c r="EB1681" s="2"/>
      <c r="EC1681" s="2"/>
      <c r="ED1681" s="2"/>
      <c r="EE1681" s="2"/>
      <c r="EF1681" s="2"/>
      <c r="EG1681" s="2"/>
      <c r="EH1681" s="2"/>
      <c r="EI1681" s="2"/>
      <c r="EJ1681" s="2"/>
      <c r="EK1681" s="2"/>
      <c r="EL1681" s="2"/>
      <c r="EM1681" s="2"/>
      <c r="EN1681" s="2"/>
      <c r="EO1681" s="2"/>
      <c r="EP1681" s="2"/>
      <c r="EQ1681" s="2"/>
      <c r="ER1681" s="2"/>
      <c r="ES1681" s="2"/>
      <c r="ET1681" s="2"/>
      <c r="EU1681" s="2"/>
      <c r="EV1681" s="2"/>
      <c r="EW1681" s="2"/>
      <c r="EX1681" s="2"/>
      <c r="EY1681" s="2"/>
      <c r="EZ1681" s="2"/>
      <c r="FA1681" s="2"/>
      <c r="FB1681" s="2"/>
      <c r="FC1681" s="2"/>
      <c r="FD1681" s="2"/>
      <c r="FE1681" s="2"/>
      <c r="FF1681" s="2"/>
      <c r="FG1681" s="2"/>
      <c r="FH1681" s="2"/>
      <c r="FI1681" s="2"/>
      <c r="FJ1681" s="2"/>
      <c r="FK1681" s="2"/>
      <c r="FL1681" s="2"/>
      <c r="FM1681" s="2"/>
      <c r="FN1681" s="2"/>
      <c r="FO1681" s="2"/>
      <c r="FP1681" s="2"/>
      <c r="FQ1681" s="2"/>
      <c r="FR1681" s="2"/>
      <c r="FS1681" s="2"/>
      <c r="FT1681" s="2"/>
      <c r="FU1681" s="2"/>
      <c r="FV1681" s="2"/>
      <c r="FW1681" s="2"/>
      <c r="FX1681" s="2"/>
      <c r="FY1681" s="2"/>
      <c r="FZ1681" s="2"/>
      <c r="GA1681" s="2"/>
      <c r="GB1681" s="2"/>
      <c r="GC1681" s="2"/>
      <c r="GD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</row>
    <row r="1682" spans="1:197" s="1" customFormat="1" x14ac:dyDescent="0.25">
      <c r="A1682"/>
      <c r="B1682" s="107"/>
      <c r="C1682" s="107"/>
      <c r="D1682" s="107"/>
      <c r="E1682" s="107"/>
      <c r="F1682" s="107"/>
      <c r="G1682" s="107"/>
      <c r="H1682" s="107"/>
      <c r="I1682" s="107"/>
      <c r="J1682" s="107"/>
      <c r="K1682" s="107"/>
      <c r="L1682" s="107"/>
      <c r="M1682" s="107"/>
      <c r="N1682" s="107"/>
      <c r="O1682" s="107"/>
      <c r="P1682"/>
      <c r="Q1682"/>
      <c r="R1682" s="108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  <c r="EA1682" s="2"/>
      <c r="EB1682" s="2"/>
      <c r="EC1682" s="2"/>
      <c r="ED1682" s="2"/>
      <c r="EE1682" s="2"/>
      <c r="EF1682" s="2"/>
      <c r="EG1682" s="2"/>
      <c r="EH1682" s="2"/>
      <c r="EI1682" s="2"/>
      <c r="EJ1682" s="2"/>
      <c r="EK1682" s="2"/>
      <c r="EL1682" s="2"/>
      <c r="EM1682" s="2"/>
      <c r="EN1682" s="2"/>
      <c r="EO1682" s="2"/>
      <c r="EP1682" s="2"/>
      <c r="EQ1682" s="2"/>
      <c r="ER1682" s="2"/>
      <c r="ES1682" s="2"/>
      <c r="ET1682" s="2"/>
      <c r="EU1682" s="2"/>
      <c r="EV1682" s="2"/>
      <c r="EW1682" s="2"/>
      <c r="EX1682" s="2"/>
      <c r="EY1682" s="2"/>
      <c r="EZ1682" s="2"/>
      <c r="FA1682" s="2"/>
      <c r="FB1682" s="2"/>
      <c r="FC1682" s="2"/>
      <c r="FD1682" s="2"/>
      <c r="FE1682" s="2"/>
      <c r="FF1682" s="2"/>
      <c r="FG1682" s="2"/>
      <c r="FH1682" s="2"/>
      <c r="FI1682" s="2"/>
      <c r="FJ1682" s="2"/>
      <c r="FK1682" s="2"/>
      <c r="FL1682" s="2"/>
      <c r="FM1682" s="2"/>
      <c r="FN1682" s="2"/>
      <c r="FO1682" s="2"/>
      <c r="FP1682" s="2"/>
      <c r="FQ1682" s="2"/>
      <c r="FR1682" s="2"/>
      <c r="FS1682" s="2"/>
      <c r="FT1682" s="2"/>
      <c r="FU1682" s="2"/>
      <c r="FV1682" s="2"/>
      <c r="FW1682" s="2"/>
      <c r="FX1682" s="2"/>
      <c r="FY1682" s="2"/>
      <c r="FZ1682" s="2"/>
      <c r="GA1682" s="2"/>
      <c r="GB1682" s="2"/>
      <c r="GC1682" s="2"/>
      <c r="GD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</row>
    <row r="1683" spans="1:197" s="1" customFormat="1" x14ac:dyDescent="0.25">
      <c r="A1683"/>
      <c r="B1683" s="107"/>
      <c r="C1683" s="107"/>
      <c r="D1683" s="107"/>
      <c r="E1683" s="107"/>
      <c r="F1683" s="107"/>
      <c r="G1683" s="107"/>
      <c r="H1683" s="107"/>
      <c r="I1683" s="107"/>
      <c r="J1683" s="107"/>
      <c r="K1683" s="107"/>
      <c r="L1683" s="107"/>
      <c r="M1683" s="107"/>
      <c r="N1683" s="107"/>
      <c r="O1683" s="107"/>
      <c r="P1683"/>
      <c r="Q1683"/>
      <c r="R1683" s="108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  <c r="EA1683" s="2"/>
      <c r="EB1683" s="2"/>
      <c r="EC1683" s="2"/>
      <c r="ED1683" s="2"/>
      <c r="EE1683" s="2"/>
      <c r="EF1683" s="2"/>
      <c r="EG1683" s="2"/>
      <c r="EH1683" s="2"/>
      <c r="EI1683" s="2"/>
      <c r="EJ1683" s="2"/>
      <c r="EK1683" s="2"/>
      <c r="EL1683" s="2"/>
      <c r="EM1683" s="2"/>
      <c r="EN1683" s="2"/>
      <c r="EO1683" s="2"/>
      <c r="EP1683" s="2"/>
      <c r="EQ1683" s="2"/>
      <c r="ER1683" s="2"/>
      <c r="ES1683" s="2"/>
      <c r="ET1683" s="2"/>
      <c r="EU1683" s="2"/>
      <c r="EV1683" s="2"/>
      <c r="EW1683" s="2"/>
      <c r="EX1683" s="2"/>
      <c r="EY1683" s="2"/>
      <c r="EZ1683" s="2"/>
      <c r="FA1683" s="2"/>
      <c r="FB1683" s="2"/>
      <c r="FC1683" s="2"/>
      <c r="FD1683" s="2"/>
      <c r="FE1683" s="2"/>
      <c r="FF1683" s="2"/>
      <c r="FG1683" s="2"/>
      <c r="FH1683" s="2"/>
      <c r="FI1683" s="2"/>
      <c r="FJ1683" s="2"/>
      <c r="FK1683" s="2"/>
      <c r="FL1683" s="2"/>
      <c r="FM1683" s="2"/>
      <c r="FN1683" s="2"/>
      <c r="FO1683" s="2"/>
      <c r="FP1683" s="2"/>
      <c r="FQ1683" s="2"/>
      <c r="FR1683" s="2"/>
      <c r="FS1683" s="2"/>
      <c r="FT1683" s="2"/>
      <c r="FU1683" s="2"/>
      <c r="FV1683" s="2"/>
      <c r="FW1683" s="2"/>
      <c r="FX1683" s="2"/>
      <c r="FY1683" s="2"/>
      <c r="FZ1683" s="2"/>
      <c r="GA1683" s="2"/>
      <c r="GB1683" s="2"/>
      <c r="GC1683" s="2"/>
      <c r="GD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</row>
    <row r="1684" spans="1:197" s="1" customFormat="1" x14ac:dyDescent="0.25">
      <c r="A1684"/>
      <c r="B1684" s="107"/>
      <c r="C1684" s="107"/>
      <c r="D1684" s="107"/>
      <c r="E1684" s="107"/>
      <c r="F1684" s="107"/>
      <c r="G1684" s="107"/>
      <c r="H1684" s="107"/>
      <c r="I1684" s="107"/>
      <c r="J1684" s="107"/>
      <c r="K1684" s="107"/>
      <c r="L1684" s="107"/>
      <c r="M1684" s="107"/>
      <c r="N1684" s="107"/>
      <c r="O1684" s="107"/>
      <c r="P1684"/>
      <c r="Q1684"/>
      <c r="R1684" s="108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  <c r="EA1684" s="2"/>
      <c r="EB1684" s="2"/>
      <c r="EC1684" s="2"/>
      <c r="ED1684" s="2"/>
      <c r="EE1684" s="2"/>
      <c r="EF1684" s="2"/>
      <c r="EG1684" s="2"/>
      <c r="EH1684" s="2"/>
      <c r="EI1684" s="2"/>
      <c r="EJ1684" s="2"/>
      <c r="EK1684" s="2"/>
      <c r="EL1684" s="2"/>
      <c r="EM1684" s="2"/>
      <c r="EN1684" s="2"/>
      <c r="EO1684" s="2"/>
      <c r="EP1684" s="2"/>
      <c r="EQ1684" s="2"/>
      <c r="ER1684" s="2"/>
      <c r="ES1684" s="2"/>
      <c r="ET1684" s="2"/>
      <c r="EU1684" s="2"/>
      <c r="EV1684" s="2"/>
      <c r="EW1684" s="2"/>
      <c r="EX1684" s="2"/>
      <c r="EY1684" s="2"/>
      <c r="EZ1684" s="2"/>
      <c r="FA1684" s="2"/>
      <c r="FB1684" s="2"/>
      <c r="FC1684" s="2"/>
      <c r="FD1684" s="2"/>
      <c r="FE1684" s="2"/>
      <c r="FF1684" s="2"/>
      <c r="FG1684" s="2"/>
      <c r="FH1684" s="2"/>
      <c r="FI1684" s="2"/>
      <c r="FJ1684" s="2"/>
      <c r="FK1684" s="2"/>
      <c r="FL1684" s="2"/>
      <c r="FM1684" s="2"/>
      <c r="FN1684" s="2"/>
      <c r="FO1684" s="2"/>
      <c r="FP1684" s="2"/>
      <c r="FQ1684" s="2"/>
      <c r="FR1684" s="2"/>
      <c r="FS1684" s="2"/>
      <c r="FT1684" s="2"/>
      <c r="FU1684" s="2"/>
      <c r="FV1684" s="2"/>
      <c r="FW1684" s="2"/>
      <c r="FX1684" s="2"/>
      <c r="FY1684" s="2"/>
      <c r="FZ1684" s="2"/>
      <c r="GA1684" s="2"/>
      <c r="GB1684" s="2"/>
      <c r="GC1684" s="2"/>
      <c r="GD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</row>
    <row r="1685" spans="1:197" s="1" customFormat="1" x14ac:dyDescent="0.25">
      <c r="A1685"/>
      <c r="B1685" s="107"/>
      <c r="C1685" s="107"/>
      <c r="D1685" s="107"/>
      <c r="E1685" s="107"/>
      <c r="F1685" s="107"/>
      <c r="G1685" s="107"/>
      <c r="H1685" s="107"/>
      <c r="I1685" s="107"/>
      <c r="J1685" s="107"/>
      <c r="K1685" s="107"/>
      <c r="L1685" s="107"/>
      <c r="M1685" s="107"/>
      <c r="N1685" s="107"/>
      <c r="O1685" s="107"/>
      <c r="P1685"/>
      <c r="Q1685"/>
      <c r="R1685" s="108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  <c r="EA1685" s="2"/>
      <c r="EB1685" s="2"/>
      <c r="EC1685" s="2"/>
      <c r="ED1685" s="2"/>
      <c r="EE1685" s="2"/>
      <c r="EF1685" s="2"/>
      <c r="EG1685" s="2"/>
      <c r="EH1685" s="2"/>
      <c r="EI1685" s="2"/>
      <c r="EJ1685" s="2"/>
      <c r="EK1685" s="2"/>
      <c r="EL1685" s="2"/>
      <c r="EM1685" s="2"/>
      <c r="EN1685" s="2"/>
      <c r="EO1685" s="2"/>
      <c r="EP1685" s="2"/>
      <c r="EQ1685" s="2"/>
      <c r="ER1685" s="2"/>
      <c r="ES1685" s="2"/>
      <c r="ET1685" s="2"/>
      <c r="EU1685" s="2"/>
      <c r="EV1685" s="2"/>
      <c r="EW1685" s="2"/>
      <c r="EX1685" s="2"/>
      <c r="EY1685" s="2"/>
      <c r="EZ1685" s="2"/>
      <c r="FA1685" s="2"/>
      <c r="FB1685" s="2"/>
      <c r="FC1685" s="2"/>
      <c r="FD1685" s="2"/>
      <c r="FE1685" s="2"/>
      <c r="FF1685" s="2"/>
      <c r="FG1685" s="2"/>
      <c r="FH1685" s="2"/>
      <c r="FI1685" s="2"/>
      <c r="FJ1685" s="2"/>
      <c r="FK1685" s="2"/>
      <c r="FL1685" s="2"/>
      <c r="FM1685" s="2"/>
      <c r="FN1685" s="2"/>
      <c r="FO1685" s="2"/>
      <c r="FP1685" s="2"/>
      <c r="FQ1685" s="2"/>
      <c r="FR1685" s="2"/>
      <c r="FS1685" s="2"/>
      <c r="FT1685" s="2"/>
      <c r="FU1685" s="2"/>
      <c r="FV1685" s="2"/>
      <c r="FW1685" s="2"/>
      <c r="FX1685" s="2"/>
      <c r="FY1685" s="2"/>
      <c r="FZ1685" s="2"/>
      <c r="GA1685" s="2"/>
      <c r="GB1685" s="2"/>
      <c r="GC1685" s="2"/>
      <c r="GD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</row>
    <row r="1686" spans="1:197" s="1" customFormat="1" x14ac:dyDescent="0.25">
      <c r="A1686"/>
      <c r="B1686" s="107"/>
      <c r="C1686" s="107"/>
      <c r="D1686" s="107"/>
      <c r="E1686" s="107"/>
      <c r="F1686" s="107"/>
      <c r="G1686" s="107"/>
      <c r="H1686" s="107"/>
      <c r="I1686" s="107"/>
      <c r="J1686" s="107"/>
      <c r="K1686" s="107"/>
      <c r="L1686" s="107"/>
      <c r="M1686" s="107"/>
      <c r="N1686" s="107"/>
      <c r="O1686" s="107"/>
      <c r="P1686"/>
      <c r="Q1686"/>
      <c r="R1686" s="108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  <c r="EA1686" s="2"/>
      <c r="EB1686" s="2"/>
      <c r="EC1686" s="2"/>
      <c r="ED1686" s="2"/>
      <c r="EE1686" s="2"/>
      <c r="EF1686" s="2"/>
      <c r="EG1686" s="2"/>
      <c r="EH1686" s="2"/>
      <c r="EI1686" s="2"/>
      <c r="EJ1686" s="2"/>
      <c r="EK1686" s="2"/>
      <c r="EL1686" s="2"/>
      <c r="EM1686" s="2"/>
      <c r="EN1686" s="2"/>
      <c r="EO1686" s="2"/>
      <c r="EP1686" s="2"/>
      <c r="EQ1686" s="2"/>
      <c r="ER1686" s="2"/>
      <c r="ES1686" s="2"/>
      <c r="ET1686" s="2"/>
      <c r="EU1686" s="2"/>
      <c r="EV1686" s="2"/>
      <c r="EW1686" s="2"/>
      <c r="EX1686" s="2"/>
      <c r="EY1686" s="2"/>
      <c r="EZ1686" s="2"/>
      <c r="FA1686" s="2"/>
      <c r="FB1686" s="2"/>
      <c r="FC1686" s="2"/>
      <c r="FD1686" s="2"/>
      <c r="FE1686" s="2"/>
      <c r="FF1686" s="2"/>
      <c r="FG1686" s="2"/>
      <c r="FH1686" s="2"/>
      <c r="FI1686" s="2"/>
      <c r="FJ1686" s="2"/>
      <c r="FK1686" s="2"/>
      <c r="FL1686" s="2"/>
      <c r="FM1686" s="2"/>
      <c r="FN1686" s="2"/>
      <c r="FO1686" s="2"/>
      <c r="FP1686" s="2"/>
      <c r="FQ1686" s="2"/>
      <c r="FR1686" s="2"/>
      <c r="FS1686" s="2"/>
      <c r="FT1686" s="2"/>
      <c r="FU1686" s="2"/>
      <c r="FV1686" s="2"/>
      <c r="FW1686" s="2"/>
      <c r="FX1686" s="2"/>
      <c r="FY1686" s="2"/>
      <c r="FZ1686" s="2"/>
      <c r="GA1686" s="2"/>
      <c r="GB1686" s="2"/>
      <c r="GC1686" s="2"/>
      <c r="GD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</row>
    <row r="1687" spans="1:197" s="1" customFormat="1" x14ac:dyDescent="0.25">
      <c r="A1687"/>
      <c r="B1687" s="107"/>
      <c r="C1687" s="107"/>
      <c r="D1687" s="107"/>
      <c r="E1687" s="107"/>
      <c r="F1687" s="107"/>
      <c r="G1687" s="107"/>
      <c r="H1687" s="107"/>
      <c r="I1687" s="107"/>
      <c r="J1687" s="107"/>
      <c r="K1687" s="107"/>
      <c r="L1687" s="107"/>
      <c r="M1687" s="107"/>
      <c r="N1687" s="107"/>
      <c r="O1687" s="107"/>
      <c r="P1687"/>
      <c r="Q1687"/>
      <c r="R1687" s="108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  <c r="EA1687" s="2"/>
      <c r="EB1687" s="2"/>
      <c r="EC1687" s="2"/>
      <c r="ED1687" s="2"/>
      <c r="EE1687" s="2"/>
      <c r="EF1687" s="2"/>
      <c r="EG1687" s="2"/>
      <c r="EH1687" s="2"/>
      <c r="EI1687" s="2"/>
      <c r="EJ1687" s="2"/>
      <c r="EK1687" s="2"/>
      <c r="EL1687" s="2"/>
      <c r="EM1687" s="2"/>
      <c r="EN1687" s="2"/>
      <c r="EO1687" s="2"/>
      <c r="EP1687" s="2"/>
      <c r="EQ1687" s="2"/>
      <c r="ER1687" s="2"/>
      <c r="ES1687" s="2"/>
      <c r="ET1687" s="2"/>
      <c r="EU1687" s="2"/>
      <c r="EV1687" s="2"/>
      <c r="EW1687" s="2"/>
      <c r="EX1687" s="2"/>
      <c r="EY1687" s="2"/>
      <c r="EZ1687" s="2"/>
      <c r="FA1687" s="2"/>
      <c r="FB1687" s="2"/>
      <c r="FC1687" s="2"/>
      <c r="FD1687" s="2"/>
      <c r="FE1687" s="2"/>
      <c r="FF1687" s="2"/>
      <c r="FG1687" s="2"/>
      <c r="FH1687" s="2"/>
      <c r="FI1687" s="2"/>
      <c r="FJ1687" s="2"/>
      <c r="FK1687" s="2"/>
      <c r="FL1687" s="2"/>
      <c r="FM1687" s="2"/>
      <c r="FN1687" s="2"/>
      <c r="FO1687" s="2"/>
      <c r="FP1687" s="2"/>
      <c r="FQ1687" s="2"/>
      <c r="FR1687" s="2"/>
      <c r="FS1687" s="2"/>
      <c r="FT1687" s="2"/>
      <c r="FU1687" s="2"/>
      <c r="FV1687" s="2"/>
      <c r="FW1687" s="2"/>
      <c r="FX1687" s="2"/>
      <c r="FY1687" s="2"/>
      <c r="FZ1687" s="2"/>
      <c r="GA1687" s="2"/>
      <c r="GB1687" s="2"/>
      <c r="GC1687" s="2"/>
      <c r="GD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</row>
    <row r="1688" spans="1:197" s="1" customFormat="1" x14ac:dyDescent="0.25">
      <c r="A1688"/>
      <c r="B1688" s="107"/>
      <c r="C1688" s="107"/>
      <c r="D1688" s="107"/>
      <c r="E1688" s="107"/>
      <c r="F1688" s="107"/>
      <c r="G1688" s="107"/>
      <c r="H1688" s="107"/>
      <c r="I1688" s="107"/>
      <c r="J1688" s="107"/>
      <c r="K1688" s="107"/>
      <c r="L1688" s="107"/>
      <c r="M1688" s="107"/>
      <c r="N1688" s="107"/>
      <c r="O1688" s="107"/>
      <c r="P1688"/>
      <c r="Q1688"/>
      <c r="R1688" s="108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  <c r="EA1688" s="2"/>
      <c r="EB1688" s="2"/>
      <c r="EC1688" s="2"/>
      <c r="ED1688" s="2"/>
      <c r="EE1688" s="2"/>
      <c r="EF1688" s="2"/>
      <c r="EG1688" s="2"/>
      <c r="EH1688" s="2"/>
      <c r="EI1688" s="2"/>
      <c r="EJ1688" s="2"/>
      <c r="EK1688" s="2"/>
      <c r="EL1688" s="2"/>
      <c r="EM1688" s="2"/>
      <c r="EN1688" s="2"/>
      <c r="EO1688" s="2"/>
      <c r="EP1688" s="2"/>
      <c r="EQ1688" s="2"/>
      <c r="ER1688" s="2"/>
      <c r="ES1688" s="2"/>
      <c r="ET1688" s="2"/>
      <c r="EU1688" s="2"/>
      <c r="EV1688" s="2"/>
      <c r="EW1688" s="2"/>
      <c r="EX1688" s="2"/>
      <c r="EY1688" s="2"/>
      <c r="EZ1688" s="2"/>
      <c r="FA1688" s="2"/>
      <c r="FB1688" s="2"/>
      <c r="FC1688" s="2"/>
      <c r="FD1688" s="2"/>
      <c r="FE1688" s="2"/>
      <c r="FF1688" s="2"/>
      <c r="FG1688" s="2"/>
      <c r="FH1688" s="2"/>
      <c r="FI1688" s="2"/>
      <c r="FJ1688" s="2"/>
      <c r="FK1688" s="2"/>
      <c r="FL1688" s="2"/>
      <c r="FM1688" s="2"/>
      <c r="FN1688" s="2"/>
      <c r="FO1688" s="2"/>
      <c r="FP1688" s="2"/>
      <c r="FQ1688" s="2"/>
      <c r="FR1688" s="2"/>
      <c r="FS1688" s="2"/>
      <c r="FT1688" s="2"/>
      <c r="FU1688" s="2"/>
      <c r="FV1688" s="2"/>
      <c r="FW1688" s="2"/>
      <c r="FX1688" s="2"/>
      <c r="FY1688" s="2"/>
      <c r="FZ1688" s="2"/>
      <c r="GA1688" s="2"/>
      <c r="GB1688" s="2"/>
      <c r="GC1688" s="2"/>
      <c r="GD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</row>
    <row r="1689" spans="1:197" s="1" customFormat="1" x14ac:dyDescent="0.25">
      <c r="A1689"/>
      <c r="B1689" s="107"/>
      <c r="C1689" s="107"/>
      <c r="D1689" s="107"/>
      <c r="E1689" s="107"/>
      <c r="F1689" s="107"/>
      <c r="G1689" s="107"/>
      <c r="H1689" s="107"/>
      <c r="I1689" s="107"/>
      <c r="J1689" s="107"/>
      <c r="K1689" s="107"/>
      <c r="L1689" s="107"/>
      <c r="M1689" s="107"/>
      <c r="N1689" s="107"/>
      <c r="O1689" s="107"/>
      <c r="P1689"/>
      <c r="Q1689"/>
      <c r="R1689" s="108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  <c r="EA1689" s="2"/>
      <c r="EB1689" s="2"/>
      <c r="EC1689" s="2"/>
      <c r="ED1689" s="2"/>
      <c r="EE1689" s="2"/>
      <c r="EF1689" s="2"/>
      <c r="EG1689" s="2"/>
      <c r="EH1689" s="2"/>
      <c r="EI1689" s="2"/>
      <c r="EJ1689" s="2"/>
      <c r="EK1689" s="2"/>
      <c r="EL1689" s="2"/>
      <c r="EM1689" s="2"/>
      <c r="EN1689" s="2"/>
      <c r="EO1689" s="2"/>
      <c r="EP1689" s="2"/>
      <c r="EQ1689" s="2"/>
      <c r="ER1689" s="2"/>
      <c r="ES1689" s="2"/>
      <c r="ET1689" s="2"/>
      <c r="EU1689" s="2"/>
      <c r="EV1689" s="2"/>
      <c r="EW1689" s="2"/>
      <c r="EX1689" s="2"/>
      <c r="EY1689" s="2"/>
      <c r="EZ1689" s="2"/>
      <c r="FA1689" s="2"/>
      <c r="FB1689" s="2"/>
      <c r="FC1689" s="2"/>
      <c r="FD1689" s="2"/>
      <c r="FE1689" s="2"/>
      <c r="FF1689" s="2"/>
      <c r="FG1689" s="2"/>
      <c r="FH1689" s="2"/>
      <c r="FI1689" s="2"/>
      <c r="FJ1689" s="2"/>
      <c r="FK1689" s="2"/>
      <c r="FL1689" s="2"/>
      <c r="FM1689" s="2"/>
      <c r="FN1689" s="2"/>
      <c r="FO1689" s="2"/>
      <c r="FP1689" s="2"/>
      <c r="FQ1689" s="2"/>
      <c r="FR1689" s="2"/>
      <c r="FS1689" s="2"/>
      <c r="FT1689" s="2"/>
      <c r="FU1689" s="2"/>
      <c r="FV1689" s="2"/>
      <c r="FW1689" s="2"/>
      <c r="FX1689" s="2"/>
      <c r="FY1689" s="2"/>
      <c r="FZ1689" s="2"/>
      <c r="GA1689" s="2"/>
      <c r="GB1689" s="2"/>
      <c r="GC1689" s="2"/>
      <c r="GD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</row>
    <row r="1690" spans="1:197" s="1" customFormat="1" x14ac:dyDescent="0.25">
      <c r="A1690"/>
      <c r="B1690" s="107"/>
      <c r="C1690" s="107"/>
      <c r="D1690" s="107"/>
      <c r="E1690" s="107"/>
      <c r="F1690" s="107"/>
      <c r="G1690" s="107"/>
      <c r="H1690" s="107"/>
      <c r="I1690" s="107"/>
      <c r="J1690" s="107"/>
      <c r="K1690" s="107"/>
      <c r="L1690" s="107"/>
      <c r="M1690" s="107"/>
      <c r="N1690" s="107"/>
      <c r="O1690" s="107"/>
      <c r="P1690"/>
      <c r="Q1690"/>
      <c r="R1690" s="108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  <c r="EW1690" s="2"/>
      <c r="EX1690" s="2"/>
      <c r="EY1690" s="2"/>
      <c r="EZ1690" s="2"/>
      <c r="FA1690" s="2"/>
      <c r="FB1690" s="2"/>
      <c r="FC1690" s="2"/>
      <c r="FD1690" s="2"/>
      <c r="FE1690" s="2"/>
      <c r="FF1690" s="2"/>
      <c r="FG1690" s="2"/>
      <c r="FH1690" s="2"/>
      <c r="FI1690" s="2"/>
      <c r="FJ1690" s="2"/>
      <c r="FK1690" s="2"/>
      <c r="FL1690" s="2"/>
      <c r="FM1690" s="2"/>
      <c r="FN1690" s="2"/>
      <c r="FO1690" s="2"/>
      <c r="FP1690" s="2"/>
      <c r="FQ1690" s="2"/>
      <c r="FR1690" s="2"/>
      <c r="FS1690" s="2"/>
      <c r="FT1690" s="2"/>
      <c r="FU1690" s="2"/>
      <c r="FV1690" s="2"/>
      <c r="FW1690" s="2"/>
      <c r="FX1690" s="2"/>
      <c r="FY1690" s="2"/>
      <c r="FZ1690" s="2"/>
      <c r="GA1690" s="2"/>
      <c r="GB1690" s="2"/>
      <c r="GC1690" s="2"/>
      <c r="GD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</row>
    <row r="1691" spans="1:197" s="1" customFormat="1" x14ac:dyDescent="0.25">
      <c r="A1691"/>
      <c r="B1691" s="107"/>
      <c r="C1691" s="107"/>
      <c r="D1691" s="107"/>
      <c r="E1691" s="107"/>
      <c r="F1691" s="107"/>
      <c r="G1691" s="107"/>
      <c r="H1691" s="107"/>
      <c r="I1691" s="107"/>
      <c r="J1691" s="107"/>
      <c r="K1691" s="107"/>
      <c r="L1691" s="107"/>
      <c r="M1691" s="107"/>
      <c r="N1691" s="107"/>
      <c r="O1691" s="107"/>
      <c r="P1691"/>
      <c r="Q1691"/>
      <c r="R1691" s="108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  <c r="EW1691" s="2"/>
      <c r="EX1691" s="2"/>
      <c r="EY1691" s="2"/>
      <c r="EZ1691" s="2"/>
      <c r="FA1691" s="2"/>
      <c r="FB1691" s="2"/>
      <c r="FC1691" s="2"/>
      <c r="FD1691" s="2"/>
      <c r="FE1691" s="2"/>
      <c r="FF1691" s="2"/>
      <c r="FG1691" s="2"/>
      <c r="FH1691" s="2"/>
      <c r="FI1691" s="2"/>
      <c r="FJ1691" s="2"/>
      <c r="FK1691" s="2"/>
      <c r="FL1691" s="2"/>
      <c r="FM1691" s="2"/>
      <c r="FN1691" s="2"/>
      <c r="FO1691" s="2"/>
      <c r="FP1691" s="2"/>
      <c r="FQ1691" s="2"/>
      <c r="FR1691" s="2"/>
      <c r="FS1691" s="2"/>
      <c r="FT1691" s="2"/>
      <c r="FU1691" s="2"/>
      <c r="FV1691" s="2"/>
      <c r="FW1691" s="2"/>
      <c r="FX1691" s="2"/>
      <c r="FY1691" s="2"/>
      <c r="FZ1691" s="2"/>
      <c r="GA1691" s="2"/>
      <c r="GB1691" s="2"/>
      <c r="GC1691" s="2"/>
      <c r="GD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</row>
    <row r="1692" spans="1:197" s="1" customFormat="1" x14ac:dyDescent="0.25">
      <c r="A1692"/>
      <c r="B1692" s="107"/>
      <c r="C1692" s="107"/>
      <c r="D1692" s="107"/>
      <c r="E1692" s="107"/>
      <c r="F1692" s="107"/>
      <c r="G1692" s="107"/>
      <c r="H1692" s="107"/>
      <c r="I1692" s="107"/>
      <c r="J1692" s="107"/>
      <c r="K1692" s="107"/>
      <c r="L1692" s="107"/>
      <c r="M1692" s="107"/>
      <c r="N1692" s="107"/>
      <c r="O1692" s="107"/>
      <c r="P1692"/>
      <c r="Q1692"/>
      <c r="R1692" s="108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  <c r="EW1692" s="2"/>
      <c r="EX1692" s="2"/>
      <c r="EY1692" s="2"/>
      <c r="EZ1692" s="2"/>
      <c r="FA1692" s="2"/>
      <c r="FB1692" s="2"/>
      <c r="FC1692" s="2"/>
      <c r="FD1692" s="2"/>
      <c r="FE1692" s="2"/>
      <c r="FF1692" s="2"/>
      <c r="FG1692" s="2"/>
      <c r="FH1692" s="2"/>
      <c r="FI1692" s="2"/>
      <c r="FJ1692" s="2"/>
      <c r="FK1692" s="2"/>
      <c r="FL1692" s="2"/>
      <c r="FM1692" s="2"/>
      <c r="FN1692" s="2"/>
      <c r="FO1692" s="2"/>
      <c r="FP1692" s="2"/>
      <c r="FQ1692" s="2"/>
      <c r="FR1692" s="2"/>
      <c r="FS1692" s="2"/>
      <c r="FT1692" s="2"/>
      <c r="FU1692" s="2"/>
      <c r="FV1692" s="2"/>
      <c r="FW1692" s="2"/>
      <c r="FX1692" s="2"/>
      <c r="FY1692" s="2"/>
      <c r="FZ1692" s="2"/>
      <c r="GA1692" s="2"/>
      <c r="GB1692" s="2"/>
      <c r="GC1692" s="2"/>
      <c r="GD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</row>
    <row r="1693" spans="1:197" s="1" customFormat="1" x14ac:dyDescent="0.25">
      <c r="A1693"/>
      <c r="B1693" s="107"/>
      <c r="C1693" s="107"/>
      <c r="D1693" s="107"/>
      <c r="E1693" s="107"/>
      <c r="F1693" s="107"/>
      <c r="G1693" s="107"/>
      <c r="H1693" s="107"/>
      <c r="I1693" s="107"/>
      <c r="J1693" s="107"/>
      <c r="K1693" s="107"/>
      <c r="L1693" s="107"/>
      <c r="M1693" s="107"/>
      <c r="N1693" s="107"/>
      <c r="O1693" s="107"/>
      <c r="P1693"/>
      <c r="Q1693"/>
      <c r="R1693" s="108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  <c r="EA1693" s="2"/>
      <c r="EB1693" s="2"/>
      <c r="EC1693" s="2"/>
      <c r="ED1693" s="2"/>
      <c r="EE1693" s="2"/>
      <c r="EF1693" s="2"/>
      <c r="EG1693" s="2"/>
      <c r="EH1693" s="2"/>
      <c r="EI1693" s="2"/>
      <c r="EJ1693" s="2"/>
      <c r="EK1693" s="2"/>
      <c r="EL1693" s="2"/>
      <c r="EM1693" s="2"/>
      <c r="EN1693" s="2"/>
      <c r="EO1693" s="2"/>
      <c r="EP1693" s="2"/>
      <c r="EQ1693" s="2"/>
      <c r="ER1693" s="2"/>
      <c r="ES1693" s="2"/>
      <c r="ET1693" s="2"/>
      <c r="EU1693" s="2"/>
      <c r="EV1693" s="2"/>
      <c r="EW1693" s="2"/>
      <c r="EX1693" s="2"/>
      <c r="EY1693" s="2"/>
      <c r="EZ1693" s="2"/>
      <c r="FA1693" s="2"/>
      <c r="FB1693" s="2"/>
      <c r="FC1693" s="2"/>
      <c r="FD1693" s="2"/>
      <c r="FE1693" s="2"/>
      <c r="FF1693" s="2"/>
      <c r="FG1693" s="2"/>
      <c r="FH1693" s="2"/>
      <c r="FI1693" s="2"/>
      <c r="FJ1693" s="2"/>
      <c r="FK1693" s="2"/>
      <c r="FL1693" s="2"/>
      <c r="FM1693" s="2"/>
      <c r="FN1693" s="2"/>
      <c r="FO1693" s="2"/>
      <c r="FP1693" s="2"/>
      <c r="FQ1693" s="2"/>
      <c r="FR1693" s="2"/>
      <c r="FS1693" s="2"/>
      <c r="FT1693" s="2"/>
      <c r="FU1693" s="2"/>
      <c r="FV1693" s="2"/>
      <c r="FW1693" s="2"/>
      <c r="FX1693" s="2"/>
      <c r="FY1693" s="2"/>
      <c r="FZ1693" s="2"/>
      <c r="GA1693" s="2"/>
      <c r="GB1693" s="2"/>
      <c r="GC1693" s="2"/>
      <c r="GD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</row>
    <row r="1694" spans="1:197" s="1" customFormat="1" x14ac:dyDescent="0.25">
      <c r="A1694"/>
      <c r="B1694" s="107"/>
      <c r="C1694" s="107"/>
      <c r="D1694" s="107"/>
      <c r="E1694" s="107"/>
      <c r="F1694" s="107"/>
      <c r="G1694" s="107"/>
      <c r="H1694" s="107"/>
      <c r="I1694" s="107"/>
      <c r="J1694" s="107"/>
      <c r="K1694" s="107"/>
      <c r="L1694" s="107"/>
      <c r="M1694" s="107"/>
      <c r="N1694" s="107"/>
      <c r="O1694" s="107"/>
      <c r="P1694"/>
      <c r="Q1694"/>
      <c r="R1694" s="108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  <c r="EA1694" s="2"/>
      <c r="EB1694" s="2"/>
      <c r="EC1694" s="2"/>
      <c r="ED1694" s="2"/>
      <c r="EE1694" s="2"/>
      <c r="EF1694" s="2"/>
      <c r="EG1694" s="2"/>
      <c r="EH1694" s="2"/>
      <c r="EI1694" s="2"/>
      <c r="EJ1694" s="2"/>
      <c r="EK1694" s="2"/>
      <c r="EL1694" s="2"/>
      <c r="EM1694" s="2"/>
      <c r="EN1694" s="2"/>
      <c r="EO1694" s="2"/>
      <c r="EP1694" s="2"/>
      <c r="EQ1694" s="2"/>
      <c r="ER1694" s="2"/>
      <c r="ES1694" s="2"/>
      <c r="ET1694" s="2"/>
      <c r="EU1694" s="2"/>
      <c r="EV1694" s="2"/>
      <c r="EW1694" s="2"/>
      <c r="EX1694" s="2"/>
      <c r="EY1694" s="2"/>
      <c r="EZ1694" s="2"/>
      <c r="FA1694" s="2"/>
      <c r="FB1694" s="2"/>
      <c r="FC1694" s="2"/>
      <c r="FD1694" s="2"/>
      <c r="FE1694" s="2"/>
      <c r="FF1694" s="2"/>
      <c r="FG1694" s="2"/>
      <c r="FH1694" s="2"/>
      <c r="FI1694" s="2"/>
      <c r="FJ1694" s="2"/>
      <c r="FK1694" s="2"/>
      <c r="FL1694" s="2"/>
      <c r="FM1694" s="2"/>
      <c r="FN1694" s="2"/>
      <c r="FO1694" s="2"/>
      <c r="FP1694" s="2"/>
      <c r="FQ1694" s="2"/>
      <c r="FR1694" s="2"/>
      <c r="FS1694" s="2"/>
      <c r="FT1694" s="2"/>
      <c r="FU1694" s="2"/>
      <c r="FV1694" s="2"/>
      <c r="FW1694" s="2"/>
      <c r="FX1694" s="2"/>
      <c r="FY1694" s="2"/>
      <c r="FZ1694" s="2"/>
      <c r="GA1694" s="2"/>
      <c r="GB1694" s="2"/>
      <c r="GC1694" s="2"/>
      <c r="GD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</row>
    <row r="1695" spans="1:197" s="1" customFormat="1" x14ac:dyDescent="0.25">
      <c r="A1695"/>
      <c r="B1695" s="107"/>
      <c r="C1695" s="107"/>
      <c r="D1695" s="107"/>
      <c r="E1695" s="107"/>
      <c r="F1695" s="107"/>
      <c r="G1695" s="107"/>
      <c r="H1695" s="107"/>
      <c r="I1695" s="107"/>
      <c r="J1695" s="107"/>
      <c r="K1695" s="107"/>
      <c r="L1695" s="107"/>
      <c r="M1695" s="107"/>
      <c r="N1695" s="107"/>
      <c r="O1695" s="107"/>
      <c r="P1695"/>
      <c r="Q1695"/>
      <c r="R1695" s="108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  <c r="EW1695" s="2"/>
      <c r="EX1695" s="2"/>
      <c r="EY1695" s="2"/>
      <c r="EZ1695" s="2"/>
      <c r="FA1695" s="2"/>
      <c r="FB1695" s="2"/>
      <c r="FC1695" s="2"/>
      <c r="FD1695" s="2"/>
      <c r="FE1695" s="2"/>
      <c r="FF1695" s="2"/>
      <c r="FG1695" s="2"/>
      <c r="FH1695" s="2"/>
      <c r="FI1695" s="2"/>
      <c r="FJ1695" s="2"/>
      <c r="FK1695" s="2"/>
      <c r="FL1695" s="2"/>
      <c r="FM1695" s="2"/>
      <c r="FN1695" s="2"/>
      <c r="FO1695" s="2"/>
      <c r="FP1695" s="2"/>
      <c r="FQ1695" s="2"/>
      <c r="FR1695" s="2"/>
      <c r="FS1695" s="2"/>
      <c r="FT1695" s="2"/>
      <c r="FU1695" s="2"/>
      <c r="FV1695" s="2"/>
      <c r="FW1695" s="2"/>
      <c r="FX1695" s="2"/>
      <c r="FY1695" s="2"/>
      <c r="FZ1695" s="2"/>
      <c r="GA1695" s="2"/>
      <c r="GB1695" s="2"/>
      <c r="GC1695" s="2"/>
      <c r="GD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</row>
    <row r="1696" spans="1:197" s="1" customFormat="1" x14ac:dyDescent="0.25">
      <c r="A1696"/>
      <c r="B1696" s="107"/>
      <c r="C1696" s="107"/>
      <c r="D1696" s="107"/>
      <c r="E1696" s="107"/>
      <c r="F1696" s="107"/>
      <c r="G1696" s="107"/>
      <c r="H1696" s="107"/>
      <c r="I1696" s="107"/>
      <c r="J1696" s="107"/>
      <c r="K1696" s="107"/>
      <c r="L1696" s="107"/>
      <c r="M1696" s="107"/>
      <c r="N1696" s="107"/>
      <c r="O1696" s="107"/>
      <c r="P1696"/>
      <c r="Q1696"/>
      <c r="R1696" s="108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  <c r="EA1696" s="2"/>
      <c r="EB1696" s="2"/>
      <c r="EC1696" s="2"/>
      <c r="ED1696" s="2"/>
      <c r="EE1696" s="2"/>
      <c r="EF1696" s="2"/>
      <c r="EG1696" s="2"/>
      <c r="EH1696" s="2"/>
      <c r="EI1696" s="2"/>
      <c r="EJ1696" s="2"/>
      <c r="EK1696" s="2"/>
      <c r="EL1696" s="2"/>
      <c r="EM1696" s="2"/>
      <c r="EN1696" s="2"/>
      <c r="EO1696" s="2"/>
      <c r="EP1696" s="2"/>
      <c r="EQ1696" s="2"/>
      <c r="ER1696" s="2"/>
      <c r="ES1696" s="2"/>
      <c r="ET1696" s="2"/>
      <c r="EU1696" s="2"/>
      <c r="EV1696" s="2"/>
      <c r="EW1696" s="2"/>
      <c r="EX1696" s="2"/>
      <c r="EY1696" s="2"/>
      <c r="EZ1696" s="2"/>
      <c r="FA1696" s="2"/>
      <c r="FB1696" s="2"/>
      <c r="FC1696" s="2"/>
      <c r="FD1696" s="2"/>
      <c r="FE1696" s="2"/>
      <c r="FF1696" s="2"/>
      <c r="FG1696" s="2"/>
      <c r="FH1696" s="2"/>
      <c r="FI1696" s="2"/>
      <c r="FJ1696" s="2"/>
      <c r="FK1696" s="2"/>
      <c r="FL1696" s="2"/>
      <c r="FM1696" s="2"/>
      <c r="FN1696" s="2"/>
      <c r="FO1696" s="2"/>
      <c r="FP1696" s="2"/>
      <c r="FQ1696" s="2"/>
      <c r="FR1696" s="2"/>
      <c r="FS1696" s="2"/>
      <c r="FT1696" s="2"/>
      <c r="FU1696" s="2"/>
      <c r="FV1696" s="2"/>
      <c r="FW1696" s="2"/>
      <c r="FX1696" s="2"/>
      <c r="FY1696" s="2"/>
      <c r="FZ1696" s="2"/>
      <c r="GA1696" s="2"/>
      <c r="GB1696" s="2"/>
      <c r="GC1696" s="2"/>
      <c r="GD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</row>
    <row r="1697" spans="1:197" s="1" customFormat="1" x14ac:dyDescent="0.25">
      <c r="A1697"/>
      <c r="B1697" s="107"/>
      <c r="C1697" s="107"/>
      <c r="D1697" s="107"/>
      <c r="E1697" s="107"/>
      <c r="F1697" s="107"/>
      <c r="G1697" s="107"/>
      <c r="H1697" s="107"/>
      <c r="I1697" s="107"/>
      <c r="J1697" s="107"/>
      <c r="K1697" s="107"/>
      <c r="L1697" s="107"/>
      <c r="M1697" s="107"/>
      <c r="N1697" s="107"/>
      <c r="O1697" s="107"/>
      <c r="P1697"/>
      <c r="Q1697"/>
      <c r="R1697" s="108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  <c r="EA1697" s="2"/>
      <c r="EB1697" s="2"/>
      <c r="EC1697" s="2"/>
      <c r="ED1697" s="2"/>
      <c r="EE1697" s="2"/>
      <c r="EF1697" s="2"/>
      <c r="EG1697" s="2"/>
      <c r="EH1697" s="2"/>
      <c r="EI1697" s="2"/>
      <c r="EJ1697" s="2"/>
      <c r="EK1697" s="2"/>
      <c r="EL1697" s="2"/>
      <c r="EM1697" s="2"/>
      <c r="EN1697" s="2"/>
      <c r="EO1697" s="2"/>
      <c r="EP1697" s="2"/>
      <c r="EQ1697" s="2"/>
      <c r="ER1697" s="2"/>
      <c r="ES1697" s="2"/>
      <c r="ET1697" s="2"/>
      <c r="EU1697" s="2"/>
      <c r="EV1697" s="2"/>
      <c r="EW1697" s="2"/>
      <c r="EX1697" s="2"/>
      <c r="EY1697" s="2"/>
      <c r="EZ1697" s="2"/>
      <c r="FA1697" s="2"/>
      <c r="FB1697" s="2"/>
      <c r="FC1697" s="2"/>
      <c r="FD1697" s="2"/>
      <c r="FE1697" s="2"/>
      <c r="FF1697" s="2"/>
      <c r="FG1697" s="2"/>
      <c r="FH1697" s="2"/>
      <c r="FI1697" s="2"/>
      <c r="FJ1697" s="2"/>
      <c r="FK1697" s="2"/>
      <c r="FL1697" s="2"/>
      <c r="FM1697" s="2"/>
      <c r="FN1697" s="2"/>
      <c r="FO1697" s="2"/>
      <c r="FP1697" s="2"/>
      <c r="FQ1697" s="2"/>
      <c r="FR1697" s="2"/>
      <c r="FS1697" s="2"/>
      <c r="FT1697" s="2"/>
      <c r="FU1697" s="2"/>
      <c r="FV1697" s="2"/>
      <c r="FW1697" s="2"/>
      <c r="FX1697" s="2"/>
      <c r="FY1697" s="2"/>
      <c r="FZ1697" s="2"/>
      <c r="GA1697" s="2"/>
      <c r="GB1697" s="2"/>
      <c r="GC1697" s="2"/>
      <c r="GD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</row>
    <row r="1698" spans="1:197" s="1" customFormat="1" x14ac:dyDescent="0.25">
      <c r="A1698"/>
      <c r="B1698" s="107"/>
      <c r="C1698" s="107"/>
      <c r="D1698" s="107"/>
      <c r="E1698" s="107"/>
      <c r="F1698" s="107"/>
      <c r="G1698" s="107"/>
      <c r="H1698" s="107"/>
      <c r="I1698" s="107"/>
      <c r="J1698" s="107"/>
      <c r="K1698" s="107"/>
      <c r="L1698" s="107"/>
      <c r="M1698" s="107"/>
      <c r="N1698" s="107"/>
      <c r="O1698" s="107"/>
      <c r="P1698"/>
      <c r="Q1698"/>
      <c r="R1698" s="108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  <c r="EA1698" s="2"/>
      <c r="EB1698" s="2"/>
      <c r="EC1698" s="2"/>
      <c r="ED1698" s="2"/>
      <c r="EE1698" s="2"/>
      <c r="EF1698" s="2"/>
      <c r="EG1698" s="2"/>
      <c r="EH1698" s="2"/>
      <c r="EI1698" s="2"/>
      <c r="EJ1698" s="2"/>
      <c r="EK1698" s="2"/>
      <c r="EL1698" s="2"/>
      <c r="EM1698" s="2"/>
      <c r="EN1698" s="2"/>
      <c r="EO1698" s="2"/>
      <c r="EP1698" s="2"/>
      <c r="EQ1698" s="2"/>
      <c r="ER1698" s="2"/>
      <c r="ES1698" s="2"/>
      <c r="ET1698" s="2"/>
      <c r="EU1698" s="2"/>
      <c r="EV1698" s="2"/>
      <c r="EW1698" s="2"/>
      <c r="EX1698" s="2"/>
      <c r="EY1698" s="2"/>
      <c r="EZ1698" s="2"/>
      <c r="FA1698" s="2"/>
      <c r="FB1698" s="2"/>
      <c r="FC1698" s="2"/>
      <c r="FD1698" s="2"/>
      <c r="FE1698" s="2"/>
      <c r="FF1698" s="2"/>
      <c r="FG1698" s="2"/>
      <c r="FH1698" s="2"/>
      <c r="FI1698" s="2"/>
      <c r="FJ1698" s="2"/>
      <c r="FK1698" s="2"/>
      <c r="FL1698" s="2"/>
      <c r="FM1698" s="2"/>
      <c r="FN1698" s="2"/>
      <c r="FO1698" s="2"/>
      <c r="FP1698" s="2"/>
      <c r="FQ1698" s="2"/>
      <c r="FR1698" s="2"/>
      <c r="FS1698" s="2"/>
      <c r="FT1698" s="2"/>
      <c r="FU1698" s="2"/>
      <c r="FV1698" s="2"/>
      <c r="FW1698" s="2"/>
      <c r="FX1698" s="2"/>
      <c r="FY1698" s="2"/>
      <c r="FZ1698" s="2"/>
      <c r="GA1698" s="2"/>
      <c r="GB1698" s="2"/>
      <c r="GC1698" s="2"/>
      <c r="GD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</row>
    <row r="1699" spans="1:197" s="1" customFormat="1" x14ac:dyDescent="0.25">
      <c r="A1699"/>
      <c r="B1699" s="107"/>
      <c r="C1699" s="107"/>
      <c r="D1699" s="107"/>
      <c r="E1699" s="107"/>
      <c r="F1699" s="107"/>
      <c r="G1699" s="107"/>
      <c r="H1699" s="107"/>
      <c r="I1699" s="107"/>
      <c r="J1699" s="107"/>
      <c r="K1699" s="107"/>
      <c r="L1699" s="107"/>
      <c r="M1699" s="107"/>
      <c r="N1699" s="107"/>
      <c r="O1699" s="107"/>
      <c r="P1699"/>
      <c r="Q1699"/>
      <c r="R1699" s="108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  <c r="EA1699" s="2"/>
      <c r="EB1699" s="2"/>
      <c r="EC1699" s="2"/>
      <c r="ED1699" s="2"/>
      <c r="EE1699" s="2"/>
      <c r="EF1699" s="2"/>
      <c r="EG1699" s="2"/>
      <c r="EH1699" s="2"/>
      <c r="EI1699" s="2"/>
      <c r="EJ1699" s="2"/>
      <c r="EK1699" s="2"/>
      <c r="EL1699" s="2"/>
      <c r="EM1699" s="2"/>
      <c r="EN1699" s="2"/>
      <c r="EO1699" s="2"/>
      <c r="EP1699" s="2"/>
      <c r="EQ1699" s="2"/>
      <c r="ER1699" s="2"/>
      <c r="ES1699" s="2"/>
      <c r="ET1699" s="2"/>
      <c r="EU1699" s="2"/>
      <c r="EV1699" s="2"/>
      <c r="EW1699" s="2"/>
      <c r="EX1699" s="2"/>
      <c r="EY1699" s="2"/>
      <c r="EZ1699" s="2"/>
      <c r="FA1699" s="2"/>
      <c r="FB1699" s="2"/>
      <c r="FC1699" s="2"/>
      <c r="FD1699" s="2"/>
      <c r="FE1699" s="2"/>
      <c r="FF1699" s="2"/>
      <c r="FG1699" s="2"/>
      <c r="FH1699" s="2"/>
      <c r="FI1699" s="2"/>
      <c r="FJ1699" s="2"/>
      <c r="FK1699" s="2"/>
      <c r="FL1699" s="2"/>
      <c r="FM1699" s="2"/>
      <c r="FN1699" s="2"/>
      <c r="FO1699" s="2"/>
      <c r="FP1699" s="2"/>
      <c r="FQ1699" s="2"/>
      <c r="FR1699" s="2"/>
      <c r="FS1699" s="2"/>
      <c r="FT1699" s="2"/>
      <c r="FU1699" s="2"/>
      <c r="FV1699" s="2"/>
      <c r="FW1699" s="2"/>
      <c r="FX1699" s="2"/>
      <c r="FY1699" s="2"/>
      <c r="FZ1699" s="2"/>
      <c r="GA1699" s="2"/>
      <c r="GB1699" s="2"/>
      <c r="GC1699" s="2"/>
      <c r="GD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</row>
    <row r="1700" spans="1:197" s="1" customFormat="1" x14ac:dyDescent="0.25">
      <c r="A1700"/>
      <c r="B1700" s="107"/>
      <c r="C1700" s="107"/>
      <c r="D1700" s="107"/>
      <c r="E1700" s="107"/>
      <c r="F1700" s="107"/>
      <c r="G1700" s="107"/>
      <c r="H1700" s="107"/>
      <c r="I1700" s="107"/>
      <c r="J1700" s="107"/>
      <c r="K1700" s="107"/>
      <c r="L1700" s="107"/>
      <c r="M1700" s="107"/>
      <c r="N1700" s="107"/>
      <c r="O1700" s="107"/>
      <c r="P1700"/>
      <c r="Q1700"/>
      <c r="R1700" s="108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  <c r="EA1700" s="2"/>
      <c r="EB1700" s="2"/>
      <c r="EC1700" s="2"/>
      <c r="ED1700" s="2"/>
      <c r="EE1700" s="2"/>
      <c r="EF1700" s="2"/>
      <c r="EG1700" s="2"/>
      <c r="EH1700" s="2"/>
      <c r="EI1700" s="2"/>
      <c r="EJ1700" s="2"/>
      <c r="EK1700" s="2"/>
      <c r="EL1700" s="2"/>
      <c r="EM1700" s="2"/>
      <c r="EN1700" s="2"/>
      <c r="EO1700" s="2"/>
      <c r="EP1700" s="2"/>
      <c r="EQ1700" s="2"/>
      <c r="ER1700" s="2"/>
      <c r="ES1700" s="2"/>
      <c r="ET1700" s="2"/>
      <c r="EU1700" s="2"/>
      <c r="EV1700" s="2"/>
      <c r="EW1700" s="2"/>
      <c r="EX1700" s="2"/>
      <c r="EY1700" s="2"/>
      <c r="EZ1700" s="2"/>
      <c r="FA1700" s="2"/>
      <c r="FB1700" s="2"/>
      <c r="FC1700" s="2"/>
      <c r="FD1700" s="2"/>
      <c r="FE1700" s="2"/>
      <c r="FF1700" s="2"/>
      <c r="FG1700" s="2"/>
      <c r="FH1700" s="2"/>
      <c r="FI1700" s="2"/>
      <c r="FJ1700" s="2"/>
      <c r="FK1700" s="2"/>
      <c r="FL1700" s="2"/>
      <c r="FM1700" s="2"/>
      <c r="FN1700" s="2"/>
      <c r="FO1700" s="2"/>
      <c r="FP1700" s="2"/>
      <c r="FQ1700" s="2"/>
      <c r="FR1700" s="2"/>
      <c r="FS1700" s="2"/>
      <c r="FT1700" s="2"/>
      <c r="FU1700" s="2"/>
      <c r="FV1700" s="2"/>
      <c r="FW1700" s="2"/>
      <c r="FX1700" s="2"/>
      <c r="FY1700" s="2"/>
      <c r="FZ1700" s="2"/>
      <c r="GA1700" s="2"/>
      <c r="GB1700" s="2"/>
      <c r="GC1700" s="2"/>
      <c r="GD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</row>
    <row r="1701" spans="1:197" s="1" customFormat="1" x14ac:dyDescent="0.25">
      <c r="A1701"/>
      <c r="B1701" s="107"/>
      <c r="C1701" s="107"/>
      <c r="D1701" s="107"/>
      <c r="E1701" s="107"/>
      <c r="F1701" s="107"/>
      <c r="G1701" s="107"/>
      <c r="H1701" s="107"/>
      <c r="I1701" s="107"/>
      <c r="J1701" s="107"/>
      <c r="K1701" s="107"/>
      <c r="L1701" s="107"/>
      <c r="M1701" s="107"/>
      <c r="N1701" s="107"/>
      <c r="O1701" s="107"/>
      <c r="P1701"/>
      <c r="Q1701"/>
      <c r="R1701" s="108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  <c r="EW1701" s="2"/>
      <c r="EX1701" s="2"/>
      <c r="EY1701" s="2"/>
      <c r="EZ1701" s="2"/>
      <c r="FA1701" s="2"/>
      <c r="FB1701" s="2"/>
      <c r="FC1701" s="2"/>
      <c r="FD1701" s="2"/>
      <c r="FE1701" s="2"/>
      <c r="FF1701" s="2"/>
      <c r="FG1701" s="2"/>
      <c r="FH1701" s="2"/>
      <c r="FI1701" s="2"/>
      <c r="FJ1701" s="2"/>
      <c r="FK1701" s="2"/>
      <c r="FL1701" s="2"/>
      <c r="FM1701" s="2"/>
      <c r="FN1701" s="2"/>
      <c r="FO1701" s="2"/>
      <c r="FP1701" s="2"/>
      <c r="FQ1701" s="2"/>
      <c r="FR1701" s="2"/>
      <c r="FS1701" s="2"/>
      <c r="FT1701" s="2"/>
      <c r="FU1701" s="2"/>
      <c r="FV1701" s="2"/>
      <c r="FW1701" s="2"/>
      <c r="FX1701" s="2"/>
      <c r="FY1701" s="2"/>
      <c r="FZ1701" s="2"/>
      <c r="GA1701" s="2"/>
      <c r="GB1701" s="2"/>
      <c r="GC1701" s="2"/>
      <c r="GD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</row>
    <row r="1702" spans="1:197" s="1" customFormat="1" x14ac:dyDescent="0.25">
      <c r="A1702"/>
      <c r="B1702" s="107"/>
      <c r="C1702" s="107"/>
      <c r="D1702" s="107"/>
      <c r="E1702" s="107"/>
      <c r="F1702" s="107"/>
      <c r="G1702" s="107"/>
      <c r="H1702" s="107"/>
      <c r="I1702" s="107"/>
      <c r="J1702" s="107"/>
      <c r="K1702" s="107"/>
      <c r="L1702" s="107"/>
      <c r="M1702" s="107"/>
      <c r="N1702" s="107"/>
      <c r="O1702" s="107"/>
      <c r="P1702"/>
      <c r="Q1702"/>
      <c r="R1702" s="108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  <c r="EW1702" s="2"/>
      <c r="EX1702" s="2"/>
      <c r="EY1702" s="2"/>
      <c r="EZ1702" s="2"/>
      <c r="FA1702" s="2"/>
      <c r="FB1702" s="2"/>
      <c r="FC1702" s="2"/>
      <c r="FD1702" s="2"/>
      <c r="FE1702" s="2"/>
      <c r="FF1702" s="2"/>
      <c r="FG1702" s="2"/>
      <c r="FH1702" s="2"/>
      <c r="FI1702" s="2"/>
      <c r="FJ1702" s="2"/>
      <c r="FK1702" s="2"/>
      <c r="FL1702" s="2"/>
      <c r="FM1702" s="2"/>
      <c r="FN1702" s="2"/>
      <c r="FO1702" s="2"/>
      <c r="FP1702" s="2"/>
      <c r="FQ1702" s="2"/>
      <c r="FR1702" s="2"/>
      <c r="FS1702" s="2"/>
      <c r="FT1702" s="2"/>
      <c r="FU1702" s="2"/>
      <c r="FV1702" s="2"/>
      <c r="FW1702" s="2"/>
      <c r="FX1702" s="2"/>
      <c r="FY1702" s="2"/>
      <c r="FZ1702" s="2"/>
      <c r="GA1702" s="2"/>
      <c r="GB1702" s="2"/>
      <c r="GC1702" s="2"/>
      <c r="GD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</row>
    <row r="1703" spans="1:197" s="1" customFormat="1" x14ac:dyDescent="0.25">
      <c r="A1703"/>
      <c r="B1703" s="107"/>
      <c r="C1703" s="107"/>
      <c r="D1703" s="107"/>
      <c r="E1703" s="107"/>
      <c r="F1703" s="107"/>
      <c r="G1703" s="107"/>
      <c r="H1703" s="107"/>
      <c r="I1703" s="107"/>
      <c r="J1703" s="107"/>
      <c r="K1703" s="107"/>
      <c r="L1703" s="107"/>
      <c r="M1703" s="107"/>
      <c r="N1703" s="107"/>
      <c r="O1703" s="107"/>
      <c r="P1703"/>
      <c r="Q1703"/>
      <c r="R1703" s="108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  <c r="EW1703" s="2"/>
      <c r="EX1703" s="2"/>
      <c r="EY1703" s="2"/>
      <c r="EZ1703" s="2"/>
      <c r="FA1703" s="2"/>
      <c r="FB1703" s="2"/>
      <c r="FC1703" s="2"/>
      <c r="FD1703" s="2"/>
      <c r="FE1703" s="2"/>
      <c r="FF1703" s="2"/>
      <c r="FG1703" s="2"/>
      <c r="FH1703" s="2"/>
      <c r="FI1703" s="2"/>
      <c r="FJ1703" s="2"/>
      <c r="FK1703" s="2"/>
      <c r="FL1703" s="2"/>
      <c r="FM1703" s="2"/>
      <c r="FN1703" s="2"/>
      <c r="FO1703" s="2"/>
      <c r="FP1703" s="2"/>
      <c r="FQ1703" s="2"/>
      <c r="FR1703" s="2"/>
      <c r="FS1703" s="2"/>
      <c r="FT1703" s="2"/>
      <c r="FU1703" s="2"/>
      <c r="FV1703" s="2"/>
      <c r="FW1703" s="2"/>
      <c r="FX1703" s="2"/>
      <c r="FY1703" s="2"/>
      <c r="FZ1703" s="2"/>
      <c r="GA1703" s="2"/>
      <c r="GB1703" s="2"/>
      <c r="GC1703" s="2"/>
      <c r="GD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</row>
    <row r="1704" spans="1:197" s="1" customFormat="1" x14ac:dyDescent="0.25">
      <c r="A1704"/>
      <c r="B1704" s="107"/>
      <c r="C1704" s="107"/>
      <c r="D1704" s="107"/>
      <c r="E1704" s="107"/>
      <c r="F1704" s="107"/>
      <c r="G1704" s="107"/>
      <c r="H1704" s="107"/>
      <c r="I1704" s="107"/>
      <c r="J1704" s="107"/>
      <c r="K1704" s="107"/>
      <c r="L1704" s="107"/>
      <c r="M1704" s="107"/>
      <c r="N1704" s="107"/>
      <c r="O1704" s="107"/>
      <c r="P1704"/>
      <c r="Q1704"/>
      <c r="R1704" s="108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  <c r="EA1704" s="2"/>
      <c r="EB1704" s="2"/>
      <c r="EC1704" s="2"/>
      <c r="ED1704" s="2"/>
      <c r="EE1704" s="2"/>
      <c r="EF1704" s="2"/>
      <c r="EG1704" s="2"/>
      <c r="EH1704" s="2"/>
      <c r="EI1704" s="2"/>
      <c r="EJ1704" s="2"/>
      <c r="EK1704" s="2"/>
      <c r="EL1704" s="2"/>
      <c r="EM1704" s="2"/>
      <c r="EN1704" s="2"/>
      <c r="EO1704" s="2"/>
      <c r="EP1704" s="2"/>
      <c r="EQ1704" s="2"/>
      <c r="ER1704" s="2"/>
      <c r="ES1704" s="2"/>
      <c r="ET1704" s="2"/>
      <c r="EU1704" s="2"/>
      <c r="EV1704" s="2"/>
      <c r="EW1704" s="2"/>
      <c r="EX1704" s="2"/>
      <c r="EY1704" s="2"/>
      <c r="EZ1704" s="2"/>
      <c r="FA1704" s="2"/>
      <c r="FB1704" s="2"/>
      <c r="FC1704" s="2"/>
      <c r="FD1704" s="2"/>
      <c r="FE1704" s="2"/>
      <c r="FF1704" s="2"/>
      <c r="FG1704" s="2"/>
      <c r="FH1704" s="2"/>
      <c r="FI1704" s="2"/>
      <c r="FJ1704" s="2"/>
      <c r="FK1704" s="2"/>
      <c r="FL1704" s="2"/>
      <c r="FM1704" s="2"/>
      <c r="FN1704" s="2"/>
      <c r="FO1704" s="2"/>
      <c r="FP1704" s="2"/>
      <c r="FQ1704" s="2"/>
      <c r="FR1704" s="2"/>
      <c r="FS1704" s="2"/>
      <c r="FT1704" s="2"/>
      <c r="FU1704" s="2"/>
      <c r="FV1704" s="2"/>
      <c r="FW1704" s="2"/>
      <c r="FX1704" s="2"/>
      <c r="FY1704" s="2"/>
      <c r="FZ1704" s="2"/>
      <c r="GA1704" s="2"/>
      <c r="GB1704" s="2"/>
      <c r="GC1704" s="2"/>
      <c r="GD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</row>
    <row r="1705" spans="1:197" s="1" customFormat="1" x14ac:dyDescent="0.25">
      <c r="A1705"/>
      <c r="B1705" s="107"/>
      <c r="C1705" s="107"/>
      <c r="D1705" s="107"/>
      <c r="E1705" s="107"/>
      <c r="F1705" s="107"/>
      <c r="G1705" s="107"/>
      <c r="H1705" s="107"/>
      <c r="I1705" s="107"/>
      <c r="J1705" s="107"/>
      <c r="K1705" s="107"/>
      <c r="L1705" s="107"/>
      <c r="M1705" s="107"/>
      <c r="N1705" s="107"/>
      <c r="O1705" s="107"/>
      <c r="P1705"/>
      <c r="Q1705"/>
      <c r="R1705" s="108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  <c r="EW1705" s="2"/>
      <c r="EX1705" s="2"/>
      <c r="EY1705" s="2"/>
      <c r="EZ1705" s="2"/>
      <c r="FA1705" s="2"/>
      <c r="FB1705" s="2"/>
      <c r="FC1705" s="2"/>
      <c r="FD1705" s="2"/>
      <c r="FE1705" s="2"/>
      <c r="FF1705" s="2"/>
      <c r="FG1705" s="2"/>
      <c r="FH1705" s="2"/>
      <c r="FI1705" s="2"/>
      <c r="FJ1705" s="2"/>
      <c r="FK1705" s="2"/>
      <c r="FL1705" s="2"/>
      <c r="FM1705" s="2"/>
      <c r="FN1705" s="2"/>
      <c r="FO1705" s="2"/>
      <c r="FP1705" s="2"/>
      <c r="FQ1705" s="2"/>
      <c r="FR1705" s="2"/>
      <c r="FS1705" s="2"/>
      <c r="FT1705" s="2"/>
      <c r="FU1705" s="2"/>
      <c r="FV1705" s="2"/>
      <c r="FW1705" s="2"/>
      <c r="FX1705" s="2"/>
      <c r="FY1705" s="2"/>
      <c r="FZ1705" s="2"/>
      <c r="GA1705" s="2"/>
      <c r="GB1705" s="2"/>
      <c r="GC1705" s="2"/>
      <c r="GD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</row>
    <row r="1706" spans="1:197" s="1" customFormat="1" x14ac:dyDescent="0.25">
      <c r="A1706"/>
      <c r="B1706" s="107"/>
      <c r="C1706" s="107"/>
      <c r="D1706" s="107"/>
      <c r="E1706" s="107"/>
      <c r="F1706" s="107"/>
      <c r="G1706" s="107"/>
      <c r="H1706" s="107"/>
      <c r="I1706" s="107"/>
      <c r="J1706" s="107"/>
      <c r="K1706" s="107"/>
      <c r="L1706" s="107"/>
      <c r="M1706" s="107"/>
      <c r="N1706" s="107"/>
      <c r="O1706" s="107"/>
      <c r="P1706"/>
      <c r="Q1706"/>
      <c r="R1706" s="108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  <c r="FQ1706" s="2"/>
      <c r="FR1706" s="2"/>
      <c r="FS1706" s="2"/>
      <c r="FT1706" s="2"/>
      <c r="FU1706" s="2"/>
      <c r="FV1706" s="2"/>
      <c r="FW1706" s="2"/>
      <c r="FX1706" s="2"/>
      <c r="FY1706" s="2"/>
      <c r="FZ1706" s="2"/>
      <c r="GA1706" s="2"/>
      <c r="GB1706" s="2"/>
      <c r="GC1706" s="2"/>
      <c r="GD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</row>
    <row r="1707" spans="1:197" s="1" customFormat="1" x14ac:dyDescent="0.25">
      <c r="A1707"/>
      <c r="B1707" s="107"/>
      <c r="C1707" s="107"/>
      <c r="D1707" s="107"/>
      <c r="E1707" s="107"/>
      <c r="F1707" s="107"/>
      <c r="G1707" s="107"/>
      <c r="H1707" s="107"/>
      <c r="I1707" s="107"/>
      <c r="J1707" s="107"/>
      <c r="K1707" s="107"/>
      <c r="L1707" s="107"/>
      <c r="M1707" s="107"/>
      <c r="N1707" s="107"/>
      <c r="O1707" s="107"/>
      <c r="P1707"/>
      <c r="Q1707"/>
      <c r="R1707" s="108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  <c r="EA1707" s="2"/>
      <c r="EB1707" s="2"/>
      <c r="EC1707" s="2"/>
      <c r="ED1707" s="2"/>
      <c r="EE1707" s="2"/>
      <c r="EF1707" s="2"/>
      <c r="EG1707" s="2"/>
      <c r="EH1707" s="2"/>
      <c r="EI1707" s="2"/>
      <c r="EJ1707" s="2"/>
      <c r="EK1707" s="2"/>
      <c r="EL1707" s="2"/>
      <c r="EM1707" s="2"/>
      <c r="EN1707" s="2"/>
      <c r="EO1707" s="2"/>
      <c r="EP1707" s="2"/>
      <c r="EQ1707" s="2"/>
      <c r="ER1707" s="2"/>
      <c r="ES1707" s="2"/>
      <c r="ET1707" s="2"/>
      <c r="EU1707" s="2"/>
      <c r="EV1707" s="2"/>
      <c r="EW1707" s="2"/>
      <c r="EX1707" s="2"/>
      <c r="EY1707" s="2"/>
      <c r="EZ1707" s="2"/>
      <c r="FA1707" s="2"/>
      <c r="FB1707" s="2"/>
      <c r="FC1707" s="2"/>
      <c r="FD1707" s="2"/>
      <c r="FE1707" s="2"/>
      <c r="FF1707" s="2"/>
      <c r="FG1707" s="2"/>
      <c r="FH1707" s="2"/>
      <c r="FI1707" s="2"/>
      <c r="FJ1707" s="2"/>
      <c r="FK1707" s="2"/>
      <c r="FL1707" s="2"/>
      <c r="FM1707" s="2"/>
      <c r="FN1707" s="2"/>
      <c r="FO1707" s="2"/>
      <c r="FP1707" s="2"/>
      <c r="FQ1707" s="2"/>
      <c r="FR1707" s="2"/>
      <c r="FS1707" s="2"/>
      <c r="FT1707" s="2"/>
      <c r="FU1707" s="2"/>
      <c r="FV1707" s="2"/>
      <c r="FW1707" s="2"/>
      <c r="FX1707" s="2"/>
      <c r="FY1707" s="2"/>
      <c r="FZ1707" s="2"/>
      <c r="GA1707" s="2"/>
      <c r="GB1707" s="2"/>
      <c r="GC1707" s="2"/>
      <c r="GD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</row>
    <row r="1708" spans="1:197" s="1" customFormat="1" x14ac:dyDescent="0.25">
      <c r="A1708"/>
      <c r="B1708" s="107"/>
      <c r="C1708" s="107"/>
      <c r="D1708" s="107"/>
      <c r="E1708" s="107"/>
      <c r="F1708" s="107"/>
      <c r="G1708" s="107"/>
      <c r="H1708" s="107"/>
      <c r="I1708" s="107"/>
      <c r="J1708" s="107"/>
      <c r="K1708" s="107"/>
      <c r="L1708" s="107"/>
      <c r="M1708" s="107"/>
      <c r="N1708" s="107"/>
      <c r="O1708" s="107"/>
      <c r="P1708"/>
      <c r="Q1708"/>
      <c r="R1708" s="108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  <c r="EA1708" s="2"/>
      <c r="EB1708" s="2"/>
      <c r="EC1708" s="2"/>
      <c r="ED1708" s="2"/>
      <c r="EE1708" s="2"/>
      <c r="EF1708" s="2"/>
      <c r="EG1708" s="2"/>
      <c r="EH1708" s="2"/>
      <c r="EI1708" s="2"/>
      <c r="EJ1708" s="2"/>
      <c r="EK1708" s="2"/>
      <c r="EL1708" s="2"/>
      <c r="EM1708" s="2"/>
      <c r="EN1708" s="2"/>
      <c r="EO1708" s="2"/>
      <c r="EP1708" s="2"/>
      <c r="EQ1708" s="2"/>
      <c r="ER1708" s="2"/>
      <c r="ES1708" s="2"/>
      <c r="ET1708" s="2"/>
      <c r="EU1708" s="2"/>
      <c r="EV1708" s="2"/>
      <c r="EW1708" s="2"/>
      <c r="EX1708" s="2"/>
      <c r="EY1708" s="2"/>
      <c r="EZ1708" s="2"/>
      <c r="FA1708" s="2"/>
      <c r="FB1708" s="2"/>
      <c r="FC1708" s="2"/>
      <c r="FD1708" s="2"/>
      <c r="FE1708" s="2"/>
      <c r="FF1708" s="2"/>
      <c r="FG1708" s="2"/>
      <c r="FH1708" s="2"/>
      <c r="FI1708" s="2"/>
      <c r="FJ1708" s="2"/>
      <c r="FK1708" s="2"/>
      <c r="FL1708" s="2"/>
      <c r="FM1708" s="2"/>
      <c r="FN1708" s="2"/>
      <c r="FO1708" s="2"/>
      <c r="FP1708" s="2"/>
      <c r="FQ1708" s="2"/>
      <c r="FR1708" s="2"/>
      <c r="FS1708" s="2"/>
      <c r="FT1708" s="2"/>
      <c r="FU1708" s="2"/>
      <c r="FV1708" s="2"/>
      <c r="FW1708" s="2"/>
      <c r="FX1708" s="2"/>
      <c r="FY1708" s="2"/>
      <c r="FZ1708" s="2"/>
      <c r="GA1708" s="2"/>
      <c r="GB1708" s="2"/>
      <c r="GC1708" s="2"/>
      <c r="GD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</row>
    <row r="1709" spans="1:197" s="1" customFormat="1" x14ac:dyDescent="0.25">
      <c r="A1709"/>
      <c r="B1709" s="107"/>
      <c r="C1709" s="107"/>
      <c r="D1709" s="107"/>
      <c r="E1709" s="107"/>
      <c r="F1709" s="107"/>
      <c r="G1709" s="107"/>
      <c r="H1709" s="107"/>
      <c r="I1709" s="107"/>
      <c r="J1709" s="107"/>
      <c r="K1709" s="107"/>
      <c r="L1709" s="107"/>
      <c r="M1709" s="107"/>
      <c r="N1709" s="107"/>
      <c r="O1709" s="107"/>
      <c r="P1709"/>
      <c r="Q1709"/>
      <c r="R1709" s="108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  <c r="EA1709" s="2"/>
      <c r="EB1709" s="2"/>
      <c r="EC1709" s="2"/>
      <c r="ED1709" s="2"/>
      <c r="EE1709" s="2"/>
      <c r="EF1709" s="2"/>
      <c r="EG1709" s="2"/>
      <c r="EH1709" s="2"/>
      <c r="EI1709" s="2"/>
      <c r="EJ1709" s="2"/>
      <c r="EK1709" s="2"/>
      <c r="EL1709" s="2"/>
      <c r="EM1709" s="2"/>
      <c r="EN1709" s="2"/>
      <c r="EO1709" s="2"/>
      <c r="EP1709" s="2"/>
      <c r="EQ1709" s="2"/>
      <c r="ER1709" s="2"/>
      <c r="ES1709" s="2"/>
      <c r="ET1709" s="2"/>
      <c r="EU1709" s="2"/>
      <c r="EV1709" s="2"/>
      <c r="EW1709" s="2"/>
      <c r="EX1709" s="2"/>
      <c r="EY1709" s="2"/>
      <c r="EZ1709" s="2"/>
      <c r="FA1709" s="2"/>
      <c r="FB1709" s="2"/>
      <c r="FC1709" s="2"/>
      <c r="FD1709" s="2"/>
      <c r="FE1709" s="2"/>
      <c r="FF1709" s="2"/>
      <c r="FG1709" s="2"/>
      <c r="FH1709" s="2"/>
      <c r="FI1709" s="2"/>
      <c r="FJ1709" s="2"/>
      <c r="FK1709" s="2"/>
      <c r="FL1709" s="2"/>
      <c r="FM1709" s="2"/>
      <c r="FN1709" s="2"/>
      <c r="FO1709" s="2"/>
      <c r="FP1709" s="2"/>
      <c r="FQ1709" s="2"/>
      <c r="FR1709" s="2"/>
      <c r="FS1709" s="2"/>
      <c r="FT1709" s="2"/>
      <c r="FU1709" s="2"/>
      <c r="FV1709" s="2"/>
      <c r="FW1709" s="2"/>
      <c r="FX1709" s="2"/>
      <c r="FY1709" s="2"/>
      <c r="FZ1709" s="2"/>
      <c r="GA1709" s="2"/>
      <c r="GB1709" s="2"/>
      <c r="GC1709" s="2"/>
      <c r="GD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</row>
    <row r="1710" spans="1:197" s="1" customFormat="1" x14ac:dyDescent="0.25">
      <c r="A1710"/>
      <c r="B1710" s="107"/>
      <c r="C1710" s="107"/>
      <c r="D1710" s="107"/>
      <c r="E1710" s="107"/>
      <c r="F1710" s="107"/>
      <c r="G1710" s="107"/>
      <c r="H1710" s="107"/>
      <c r="I1710" s="107"/>
      <c r="J1710" s="107"/>
      <c r="K1710" s="107"/>
      <c r="L1710" s="107"/>
      <c r="M1710" s="107"/>
      <c r="N1710" s="107"/>
      <c r="O1710" s="107"/>
      <c r="P1710"/>
      <c r="Q1710"/>
      <c r="R1710" s="108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  <c r="EA1710" s="2"/>
      <c r="EB1710" s="2"/>
      <c r="EC1710" s="2"/>
      <c r="ED1710" s="2"/>
      <c r="EE1710" s="2"/>
      <c r="EF1710" s="2"/>
      <c r="EG1710" s="2"/>
      <c r="EH1710" s="2"/>
      <c r="EI1710" s="2"/>
      <c r="EJ1710" s="2"/>
      <c r="EK1710" s="2"/>
      <c r="EL1710" s="2"/>
      <c r="EM1710" s="2"/>
      <c r="EN1710" s="2"/>
      <c r="EO1710" s="2"/>
      <c r="EP1710" s="2"/>
      <c r="EQ1710" s="2"/>
      <c r="ER1710" s="2"/>
      <c r="ES1710" s="2"/>
      <c r="ET1710" s="2"/>
      <c r="EU1710" s="2"/>
      <c r="EV1710" s="2"/>
      <c r="EW1710" s="2"/>
      <c r="EX1710" s="2"/>
      <c r="EY1710" s="2"/>
      <c r="EZ1710" s="2"/>
      <c r="FA1710" s="2"/>
      <c r="FB1710" s="2"/>
      <c r="FC1710" s="2"/>
      <c r="FD1710" s="2"/>
      <c r="FE1710" s="2"/>
      <c r="FF1710" s="2"/>
      <c r="FG1710" s="2"/>
      <c r="FH1710" s="2"/>
      <c r="FI1710" s="2"/>
      <c r="FJ1710" s="2"/>
      <c r="FK1710" s="2"/>
      <c r="FL1710" s="2"/>
      <c r="FM1710" s="2"/>
      <c r="FN1710" s="2"/>
      <c r="FO1710" s="2"/>
      <c r="FP1710" s="2"/>
      <c r="FQ1710" s="2"/>
      <c r="FR1710" s="2"/>
      <c r="FS1710" s="2"/>
      <c r="FT1710" s="2"/>
      <c r="FU1710" s="2"/>
      <c r="FV1710" s="2"/>
      <c r="FW1710" s="2"/>
      <c r="FX1710" s="2"/>
      <c r="FY1710" s="2"/>
      <c r="FZ1710" s="2"/>
      <c r="GA1710" s="2"/>
      <c r="GB1710" s="2"/>
      <c r="GC1710" s="2"/>
      <c r="GD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</row>
    <row r="1711" spans="1:197" s="1" customFormat="1" x14ac:dyDescent="0.25">
      <c r="A1711"/>
      <c r="B1711" s="107"/>
      <c r="C1711" s="107"/>
      <c r="D1711" s="107"/>
      <c r="E1711" s="107"/>
      <c r="F1711" s="107"/>
      <c r="G1711" s="107"/>
      <c r="H1711" s="107"/>
      <c r="I1711" s="107"/>
      <c r="J1711" s="107"/>
      <c r="K1711" s="107"/>
      <c r="L1711" s="107"/>
      <c r="M1711" s="107"/>
      <c r="N1711" s="107"/>
      <c r="O1711" s="107"/>
      <c r="P1711"/>
      <c r="Q1711"/>
      <c r="R1711" s="108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  <c r="EA1711" s="2"/>
      <c r="EB1711" s="2"/>
      <c r="EC1711" s="2"/>
      <c r="ED1711" s="2"/>
      <c r="EE1711" s="2"/>
      <c r="EF1711" s="2"/>
      <c r="EG1711" s="2"/>
      <c r="EH1711" s="2"/>
      <c r="EI1711" s="2"/>
      <c r="EJ1711" s="2"/>
      <c r="EK1711" s="2"/>
      <c r="EL1711" s="2"/>
      <c r="EM1711" s="2"/>
      <c r="EN1711" s="2"/>
      <c r="EO1711" s="2"/>
      <c r="EP1711" s="2"/>
      <c r="EQ1711" s="2"/>
      <c r="ER1711" s="2"/>
      <c r="ES1711" s="2"/>
      <c r="ET1711" s="2"/>
      <c r="EU1711" s="2"/>
      <c r="EV1711" s="2"/>
      <c r="EW1711" s="2"/>
      <c r="EX1711" s="2"/>
      <c r="EY1711" s="2"/>
      <c r="EZ1711" s="2"/>
      <c r="FA1711" s="2"/>
      <c r="FB1711" s="2"/>
      <c r="FC1711" s="2"/>
      <c r="FD1711" s="2"/>
      <c r="FE1711" s="2"/>
      <c r="FF1711" s="2"/>
      <c r="FG1711" s="2"/>
      <c r="FH1711" s="2"/>
      <c r="FI1711" s="2"/>
      <c r="FJ1711" s="2"/>
      <c r="FK1711" s="2"/>
      <c r="FL1711" s="2"/>
      <c r="FM1711" s="2"/>
      <c r="FN1711" s="2"/>
      <c r="FO1711" s="2"/>
      <c r="FP1711" s="2"/>
      <c r="FQ1711" s="2"/>
      <c r="FR1711" s="2"/>
      <c r="FS1711" s="2"/>
      <c r="FT1711" s="2"/>
      <c r="FU1711" s="2"/>
      <c r="FV1711" s="2"/>
      <c r="FW1711" s="2"/>
      <c r="FX1711" s="2"/>
      <c r="FY1711" s="2"/>
      <c r="FZ1711" s="2"/>
      <c r="GA1711" s="2"/>
      <c r="GB1711" s="2"/>
      <c r="GC1711" s="2"/>
      <c r="GD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</row>
    <row r="1712" spans="1:197" s="1" customFormat="1" x14ac:dyDescent="0.25">
      <c r="A1712"/>
      <c r="B1712" s="107"/>
      <c r="C1712" s="107"/>
      <c r="D1712" s="107"/>
      <c r="E1712" s="107"/>
      <c r="F1712" s="107"/>
      <c r="G1712" s="107"/>
      <c r="H1712" s="107"/>
      <c r="I1712" s="107"/>
      <c r="J1712" s="107"/>
      <c r="K1712" s="107"/>
      <c r="L1712" s="107"/>
      <c r="M1712" s="107"/>
      <c r="N1712" s="107"/>
      <c r="O1712" s="107"/>
      <c r="P1712"/>
      <c r="Q1712"/>
      <c r="R1712" s="108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  <c r="EA1712" s="2"/>
      <c r="EB1712" s="2"/>
      <c r="EC1712" s="2"/>
      <c r="ED1712" s="2"/>
      <c r="EE1712" s="2"/>
      <c r="EF1712" s="2"/>
      <c r="EG1712" s="2"/>
      <c r="EH1712" s="2"/>
      <c r="EI1712" s="2"/>
      <c r="EJ1712" s="2"/>
      <c r="EK1712" s="2"/>
      <c r="EL1712" s="2"/>
      <c r="EM1712" s="2"/>
      <c r="EN1712" s="2"/>
      <c r="EO1712" s="2"/>
      <c r="EP1712" s="2"/>
      <c r="EQ1712" s="2"/>
      <c r="ER1712" s="2"/>
      <c r="ES1712" s="2"/>
      <c r="ET1712" s="2"/>
      <c r="EU1712" s="2"/>
      <c r="EV1712" s="2"/>
      <c r="EW1712" s="2"/>
      <c r="EX1712" s="2"/>
      <c r="EY1712" s="2"/>
      <c r="EZ1712" s="2"/>
      <c r="FA1712" s="2"/>
      <c r="FB1712" s="2"/>
      <c r="FC1712" s="2"/>
      <c r="FD1712" s="2"/>
      <c r="FE1712" s="2"/>
      <c r="FF1712" s="2"/>
      <c r="FG1712" s="2"/>
      <c r="FH1712" s="2"/>
      <c r="FI1712" s="2"/>
      <c r="FJ1712" s="2"/>
      <c r="FK1712" s="2"/>
      <c r="FL1712" s="2"/>
      <c r="FM1712" s="2"/>
      <c r="FN1712" s="2"/>
      <c r="FO1712" s="2"/>
      <c r="FP1712" s="2"/>
      <c r="FQ1712" s="2"/>
      <c r="FR1712" s="2"/>
      <c r="FS1712" s="2"/>
      <c r="FT1712" s="2"/>
      <c r="FU1712" s="2"/>
      <c r="FV1712" s="2"/>
      <c r="FW1712" s="2"/>
      <c r="FX1712" s="2"/>
      <c r="FY1712" s="2"/>
      <c r="FZ1712" s="2"/>
      <c r="GA1712" s="2"/>
      <c r="GB1712" s="2"/>
      <c r="GC1712" s="2"/>
      <c r="GD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</row>
    <row r="1713" spans="1:197" s="1" customFormat="1" x14ac:dyDescent="0.25">
      <c r="A1713"/>
      <c r="B1713" s="107"/>
      <c r="C1713" s="107"/>
      <c r="D1713" s="107"/>
      <c r="E1713" s="107"/>
      <c r="F1713" s="107"/>
      <c r="G1713" s="107"/>
      <c r="H1713" s="107"/>
      <c r="I1713" s="107"/>
      <c r="J1713" s="107"/>
      <c r="K1713" s="107"/>
      <c r="L1713" s="107"/>
      <c r="M1713" s="107"/>
      <c r="N1713" s="107"/>
      <c r="O1713" s="107"/>
      <c r="P1713"/>
      <c r="Q1713"/>
      <c r="R1713" s="108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  <c r="EA1713" s="2"/>
      <c r="EB1713" s="2"/>
      <c r="EC1713" s="2"/>
      <c r="ED1713" s="2"/>
      <c r="EE1713" s="2"/>
      <c r="EF1713" s="2"/>
      <c r="EG1713" s="2"/>
      <c r="EH1713" s="2"/>
      <c r="EI1713" s="2"/>
      <c r="EJ1713" s="2"/>
      <c r="EK1713" s="2"/>
      <c r="EL1713" s="2"/>
      <c r="EM1713" s="2"/>
      <c r="EN1713" s="2"/>
      <c r="EO1713" s="2"/>
      <c r="EP1713" s="2"/>
      <c r="EQ1713" s="2"/>
      <c r="ER1713" s="2"/>
      <c r="ES1713" s="2"/>
      <c r="ET1713" s="2"/>
      <c r="EU1713" s="2"/>
      <c r="EV1713" s="2"/>
      <c r="EW1713" s="2"/>
      <c r="EX1713" s="2"/>
      <c r="EY1713" s="2"/>
      <c r="EZ1713" s="2"/>
      <c r="FA1713" s="2"/>
      <c r="FB1713" s="2"/>
      <c r="FC1713" s="2"/>
      <c r="FD1713" s="2"/>
      <c r="FE1713" s="2"/>
      <c r="FF1713" s="2"/>
      <c r="FG1713" s="2"/>
      <c r="FH1713" s="2"/>
      <c r="FI1713" s="2"/>
      <c r="FJ1713" s="2"/>
      <c r="FK1713" s="2"/>
      <c r="FL1713" s="2"/>
      <c r="FM1713" s="2"/>
      <c r="FN1713" s="2"/>
      <c r="FO1713" s="2"/>
      <c r="FP1713" s="2"/>
      <c r="FQ1713" s="2"/>
      <c r="FR1713" s="2"/>
      <c r="FS1713" s="2"/>
      <c r="FT1713" s="2"/>
      <c r="FU1713" s="2"/>
      <c r="FV1713" s="2"/>
      <c r="FW1713" s="2"/>
      <c r="FX1713" s="2"/>
      <c r="FY1713" s="2"/>
      <c r="FZ1713" s="2"/>
      <c r="GA1713" s="2"/>
      <c r="GB1713" s="2"/>
      <c r="GC1713" s="2"/>
      <c r="GD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</row>
    <row r="1714" spans="1:197" s="1" customFormat="1" x14ac:dyDescent="0.25">
      <c r="A1714"/>
      <c r="B1714" s="107"/>
      <c r="C1714" s="107"/>
      <c r="D1714" s="107"/>
      <c r="E1714" s="107"/>
      <c r="F1714" s="107"/>
      <c r="G1714" s="107"/>
      <c r="H1714" s="107"/>
      <c r="I1714" s="107"/>
      <c r="J1714" s="107"/>
      <c r="K1714" s="107"/>
      <c r="L1714" s="107"/>
      <c r="M1714" s="107"/>
      <c r="N1714" s="107"/>
      <c r="O1714" s="107"/>
      <c r="P1714"/>
      <c r="Q1714"/>
      <c r="R1714" s="108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  <c r="EA1714" s="2"/>
      <c r="EB1714" s="2"/>
      <c r="EC1714" s="2"/>
      <c r="ED1714" s="2"/>
      <c r="EE1714" s="2"/>
      <c r="EF1714" s="2"/>
      <c r="EG1714" s="2"/>
      <c r="EH1714" s="2"/>
      <c r="EI1714" s="2"/>
      <c r="EJ1714" s="2"/>
      <c r="EK1714" s="2"/>
      <c r="EL1714" s="2"/>
      <c r="EM1714" s="2"/>
      <c r="EN1714" s="2"/>
      <c r="EO1714" s="2"/>
      <c r="EP1714" s="2"/>
      <c r="EQ1714" s="2"/>
      <c r="ER1714" s="2"/>
      <c r="ES1714" s="2"/>
      <c r="ET1714" s="2"/>
      <c r="EU1714" s="2"/>
      <c r="EV1714" s="2"/>
      <c r="EW1714" s="2"/>
      <c r="EX1714" s="2"/>
      <c r="EY1714" s="2"/>
      <c r="EZ1714" s="2"/>
      <c r="FA1714" s="2"/>
      <c r="FB1714" s="2"/>
      <c r="FC1714" s="2"/>
      <c r="FD1714" s="2"/>
      <c r="FE1714" s="2"/>
      <c r="FF1714" s="2"/>
      <c r="FG1714" s="2"/>
      <c r="FH1714" s="2"/>
      <c r="FI1714" s="2"/>
      <c r="FJ1714" s="2"/>
      <c r="FK1714" s="2"/>
      <c r="FL1714" s="2"/>
      <c r="FM1714" s="2"/>
      <c r="FN1714" s="2"/>
      <c r="FO1714" s="2"/>
      <c r="FP1714" s="2"/>
      <c r="FQ1714" s="2"/>
      <c r="FR1714" s="2"/>
      <c r="FS1714" s="2"/>
      <c r="FT1714" s="2"/>
      <c r="FU1714" s="2"/>
      <c r="FV1714" s="2"/>
      <c r="FW1714" s="2"/>
      <c r="FX1714" s="2"/>
      <c r="FY1714" s="2"/>
      <c r="FZ1714" s="2"/>
      <c r="GA1714" s="2"/>
      <c r="GB1714" s="2"/>
      <c r="GC1714" s="2"/>
      <c r="GD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</row>
    <row r="1715" spans="1:197" s="1" customFormat="1" x14ac:dyDescent="0.25">
      <c r="A1715"/>
      <c r="B1715" s="107"/>
      <c r="C1715" s="107"/>
      <c r="D1715" s="107"/>
      <c r="E1715" s="107"/>
      <c r="F1715" s="107"/>
      <c r="G1715" s="107"/>
      <c r="H1715" s="107"/>
      <c r="I1715" s="107"/>
      <c r="J1715" s="107"/>
      <c r="K1715" s="107"/>
      <c r="L1715" s="107"/>
      <c r="M1715" s="107"/>
      <c r="N1715" s="107"/>
      <c r="O1715" s="107"/>
      <c r="P1715"/>
      <c r="Q1715"/>
      <c r="R1715" s="108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  <c r="EA1715" s="2"/>
      <c r="EB1715" s="2"/>
      <c r="EC1715" s="2"/>
      <c r="ED1715" s="2"/>
      <c r="EE1715" s="2"/>
      <c r="EF1715" s="2"/>
      <c r="EG1715" s="2"/>
      <c r="EH1715" s="2"/>
      <c r="EI1715" s="2"/>
      <c r="EJ1715" s="2"/>
      <c r="EK1715" s="2"/>
      <c r="EL1715" s="2"/>
      <c r="EM1715" s="2"/>
      <c r="EN1715" s="2"/>
      <c r="EO1715" s="2"/>
      <c r="EP1715" s="2"/>
      <c r="EQ1715" s="2"/>
      <c r="ER1715" s="2"/>
      <c r="ES1715" s="2"/>
      <c r="ET1715" s="2"/>
      <c r="EU1715" s="2"/>
      <c r="EV1715" s="2"/>
      <c r="EW1715" s="2"/>
      <c r="EX1715" s="2"/>
      <c r="EY1715" s="2"/>
      <c r="EZ1715" s="2"/>
      <c r="FA1715" s="2"/>
      <c r="FB1715" s="2"/>
      <c r="FC1715" s="2"/>
      <c r="FD1715" s="2"/>
      <c r="FE1715" s="2"/>
      <c r="FF1715" s="2"/>
      <c r="FG1715" s="2"/>
      <c r="FH1715" s="2"/>
      <c r="FI1715" s="2"/>
      <c r="FJ1715" s="2"/>
      <c r="FK1715" s="2"/>
      <c r="FL1715" s="2"/>
      <c r="FM1715" s="2"/>
      <c r="FN1715" s="2"/>
      <c r="FO1715" s="2"/>
      <c r="FP1715" s="2"/>
      <c r="FQ1715" s="2"/>
      <c r="FR1715" s="2"/>
      <c r="FS1715" s="2"/>
      <c r="FT1715" s="2"/>
      <c r="FU1715" s="2"/>
      <c r="FV1715" s="2"/>
      <c r="FW1715" s="2"/>
      <c r="FX1715" s="2"/>
      <c r="FY1715" s="2"/>
      <c r="FZ1715" s="2"/>
      <c r="GA1715" s="2"/>
      <c r="GB1715" s="2"/>
      <c r="GC1715" s="2"/>
      <c r="GD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</row>
    <row r="1716" spans="1:197" s="1" customFormat="1" x14ac:dyDescent="0.25">
      <c r="A1716"/>
      <c r="B1716" s="107"/>
      <c r="C1716" s="107"/>
      <c r="D1716" s="107"/>
      <c r="E1716" s="107"/>
      <c r="F1716" s="107"/>
      <c r="G1716" s="107"/>
      <c r="H1716" s="107"/>
      <c r="I1716" s="107"/>
      <c r="J1716" s="107"/>
      <c r="K1716" s="107"/>
      <c r="L1716" s="107"/>
      <c r="M1716" s="107"/>
      <c r="N1716" s="107"/>
      <c r="O1716" s="107"/>
      <c r="P1716"/>
      <c r="Q1716"/>
      <c r="R1716" s="108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  <c r="EA1716" s="2"/>
      <c r="EB1716" s="2"/>
      <c r="EC1716" s="2"/>
      <c r="ED1716" s="2"/>
      <c r="EE1716" s="2"/>
      <c r="EF1716" s="2"/>
      <c r="EG1716" s="2"/>
      <c r="EH1716" s="2"/>
      <c r="EI1716" s="2"/>
      <c r="EJ1716" s="2"/>
      <c r="EK1716" s="2"/>
      <c r="EL1716" s="2"/>
      <c r="EM1716" s="2"/>
      <c r="EN1716" s="2"/>
      <c r="EO1716" s="2"/>
      <c r="EP1716" s="2"/>
      <c r="EQ1716" s="2"/>
      <c r="ER1716" s="2"/>
      <c r="ES1716" s="2"/>
      <c r="ET1716" s="2"/>
      <c r="EU1716" s="2"/>
      <c r="EV1716" s="2"/>
      <c r="EW1716" s="2"/>
      <c r="EX1716" s="2"/>
      <c r="EY1716" s="2"/>
      <c r="EZ1716" s="2"/>
      <c r="FA1716" s="2"/>
      <c r="FB1716" s="2"/>
      <c r="FC1716" s="2"/>
      <c r="FD1716" s="2"/>
      <c r="FE1716" s="2"/>
      <c r="FF1716" s="2"/>
      <c r="FG1716" s="2"/>
      <c r="FH1716" s="2"/>
      <c r="FI1716" s="2"/>
      <c r="FJ1716" s="2"/>
      <c r="FK1716" s="2"/>
      <c r="FL1716" s="2"/>
      <c r="FM1716" s="2"/>
      <c r="FN1716" s="2"/>
      <c r="FO1716" s="2"/>
      <c r="FP1716" s="2"/>
      <c r="FQ1716" s="2"/>
      <c r="FR1716" s="2"/>
      <c r="FS1716" s="2"/>
      <c r="FT1716" s="2"/>
      <c r="FU1716" s="2"/>
      <c r="FV1716" s="2"/>
      <c r="FW1716" s="2"/>
      <c r="FX1716" s="2"/>
      <c r="FY1716" s="2"/>
      <c r="FZ1716" s="2"/>
      <c r="GA1716" s="2"/>
      <c r="GB1716" s="2"/>
      <c r="GC1716" s="2"/>
      <c r="GD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</row>
    <row r="1717" spans="1:197" s="1" customFormat="1" x14ac:dyDescent="0.25">
      <c r="A1717"/>
      <c r="B1717" s="107"/>
      <c r="C1717" s="107"/>
      <c r="D1717" s="107"/>
      <c r="E1717" s="107"/>
      <c r="F1717" s="107"/>
      <c r="G1717" s="107"/>
      <c r="H1717" s="107"/>
      <c r="I1717" s="107"/>
      <c r="J1717" s="107"/>
      <c r="K1717" s="107"/>
      <c r="L1717" s="107"/>
      <c r="M1717" s="107"/>
      <c r="N1717" s="107"/>
      <c r="O1717" s="107"/>
      <c r="P1717"/>
      <c r="Q1717"/>
      <c r="R1717" s="108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  <c r="EA1717" s="2"/>
      <c r="EB1717" s="2"/>
      <c r="EC1717" s="2"/>
      <c r="ED1717" s="2"/>
      <c r="EE1717" s="2"/>
      <c r="EF1717" s="2"/>
      <c r="EG1717" s="2"/>
      <c r="EH1717" s="2"/>
      <c r="EI1717" s="2"/>
      <c r="EJ1717" s="2"/>
      <c r="EK1717" s="2"/>
      <c r="EL1717" s="2"/>
      <c r="EM1717" s="2"/>
      <c r="EN1717" s="2"/>
      <c r="EO1717" s="2"/>
      <c r="EP1717" s="2"/>
      <c r="EQ1717" s="2"/>
      <c r="ER1717" s="2"/>
      <c r="ES1717" s="2"/>
      <c r="ET1717" s="2"/>
      <c r="EU1717" s="2"/>
      <c r="EV1717" s="2"/>
      <c r="EW1717" s="2"/>
      <c r="EX1717" s="2"/>
      <c r="EY1717" s="2"/>
      <c r="EZ1717" s="2"/>
      <c r="FA1717" s="2"/>
      <c r="FB1717" s="2"/>
      <c r="FC1717" s="2"/>
      <c r="FD1717" s="2"/>
      <c r="FE1717" s="2"/>
      <c r="FF1717" s="2"/>
      <c r="FG1717" s="2"/>
      <c r="FH1717" s="2"/>
      <c r="FI1717" s="2"/>
      <c r="FJ1717" s="2"/>
      <c r="FK1717" s="2"/>
      <c r="FL1717" s="2"/>
      <c r="FM1717" s="2"/>
      <c r="FN1717" s="2"/>
      <c r="FO1717" s="2"/>
      <c r="FP1717" s="2"/>
      <c r="FQ1717" s="2"/>
      <c r="FR1717" s="2"/>
      <c r="FS1717" s="2"/>
      <c r="FT1717" s="2"/>
      <c r="FU1717" s="2"/>
      <c r="FV1717" s="2"/>
      <c r="FW1717" s="2"/>
      <c r="FX1717" s="2"/>
      <c r="FY1717" s="2"/>
      <c r="FZ1717" s="2"/>
      <c r="GA1717" s="2"/>
      <c r="GB1717" s="2"/>
      <c r="GC1717" s="2"/>
      <c r="GD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</row>
    <row r="1718" spans="1:197" s="1" customFormat="1" x14ac:dyDescent="0.25">
      <c r="A1718"/>
      <c r="B1718" s="107"/>
      <c r="C1718" s="107"/>
      <c r="D1718" s="107"/>
      <c r="E1718" s="107"/>
      <c r="F1718" s="107"/>
      <c r="G1718" s="107"/>
      <c r="H1718" s="107"/>
      <c r="I1718" s="107"/>
      <c r="J1718" s="107"/>
      <c r="K1718" s="107"/>
      <c r="L1718" s="107"/>
      <c r="M1718" s="107"/>
      <c r="N1718" s="107"/>
      <c r="O1718" s="107"/>
      <c r="P1718"/>
      <c r="Q1718"/>
      <c r="R1718" s="108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  <c r="EA1718" s="2"/>
      <c r="EB1718" s="2"/>
      <c r="EC1718" s="2"/>
      <c r="ED1718" s="2"/>
      <c r="EE1718" s="2"/>
      <c r="EF1718" s="2"/>
      <c r="EG1718" s="2"/>
      <c r="EH1718" s="2"/>
      <c r="EI1718" s="2"/>
      <c r="EJ1718" s="2"/>
      <c r="EK1718" s="2"/>
      <c r="EL1718" s="2"/>
      <c r="EM1718" s="2"/>
      <c r="EN1718" s="2"/>
      <c r="EO1718" s="2"/>
      <c r="EP1718" s="2"/>
      <c r="EQ1718" s="2"/>
      <c r="ER1718" s="2"/>
      <c r="ES1718" s="2"/>
      <c r="ET1718" s="2"/>
      <c r="EU1718" s="2"/>
      <c r="EV1718" s="2"/>
      <c r="EW1718" s="2"/>
      <c r="EX1718" s="2"/>
      <c r="EY1718" s="2"/>
      <c r="EZ1718" s="2"/>
      <c r="FA1718" s="2"/>
      <c r="FB1718" s="2"/>
      <c r="FC1718" s="2"/>
      <c r="FD1718" s="2"/>
      <c r="FE1718" s="2"/>
      <c r="FF1718" s="2"/>
      <c r="FG1718" s="2"/>
      <c r="FH1718" s="2"/>
      <c r="FI1718" s="2"/>
      <c r="FJ1718" s="2"/>
      <c r="FK1718" s="2"/>
      <c r="FL1718" s="2"/>
      <c r="FM1718" s="2"/>
      <c r="FN1718" s="2"/>
      <c r="FO1718" s="2"/>
      <c r="FP1718" s="2"/>
      <c r="FQ1718" s="2"/>
      <c r="FR1718" s="2"/>
      <c r="FS1718" s="2"/>
      <c r="FT1718" s="2"/>
      <c r="FU1718" s="2"/>
      <c r="FV1718" s="2"/>
      <c r="FW1718" s="2"/>
      <c r="FX1718" s="2"/>
      <c r="FY1718" s="2"/>
      <c r="FZ1718" s="2"/>
      <c r="GA1718" s="2"/>
      <c r="GB1718" s="2"/>
      <c r="GC1718" s="2"/>
      <c r="GD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</row>
    <row r="1719" spans="1:197" s="1" customFormat="1" x14ac:dyDescent="0.25">
      <c r="A1719"/>
      <c r="B1719" s="107"/>
      <c r="C1719" s="107"/>
      <c r="D1719" s="107"/>
      <c r="E1719" s="107"/>
      <c r="F1719" s="107"/>
      <c r="G1719" s="107"/>
      <c r="H1719" s="107"/>
      <c r="I1719" s="107"/>
      <c r="J1719" s="107"/>
      <c r="K1719" s="107"/>
      <c r="L1719" s="107"/>
      <c r="M1719" s="107"/>
      <c r="N1719" s="107"/>
      <c r="O1719" s="107"/>
      <c r="P1719"/>
      <c r="Q1719"/>
      <c r="R1719" s="108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  <c r="EA1719" s="2"/>
      <c r="EB1719" s="2"/>
      <c r="EC1719" s="2"/>
      <c r="ED1719" s="2"/>
      <c r="EE1719" s="2"/>
      <c r="EF1719" s="2"/>
      <c r="EG1719" s="2"/>
      <c r="EH1719" s="2"/>
      <c r="EI1719" s="2"/>
      <c r="EJ1719" s="2"/>
      <c r="EK1719" s="2"/>
      <c r="EL1719" s="2"/>
      <c r="EM1719" s="2"/>
      <c r="EN1719" s="2"/>
      <c r="EO1719" s="2"/>
      <c r="EP1719" s="2"/>
      <c r="EQ1719" s="2"/>
      <c r="ER1719" s="2"/>
      <c r="ES1719" s="2"/>
      <c r="ET1719" s="2"/>
      <c r="EU1719" s="2"/>
      <c r="EV1719" s="2"/>
      <c r="EW1719" s="2"/>
      <c r="EX1719" s="2"/>
      <c r="EY1719" s="2"/>
      <c r="EZ1719" s="2"/>
      <c r="FA1719" s="2"/>
      <c r="FB1719" s="2"/>
      <c r="FC1719" s="2"/>
      <c r="FD1719" s="2"/>
      <c r="FE1719" s="2"/>
      <c r="FF1719" s="2"/>
      <c r="FG1719" s="2"/>
      <c r="FH1719" s="2"/>
      <c r="FI1719" s="2"/>
      <c r="FJ1719" s="2"/>
      <c r="FK1719" s="2"/>
      <c r="FL1719" s="2"/>
      <c r="FM1719" s="2"/>
      <c r="FN1719" s="2"/>
      <c r="FO1719" s="2"/>
      <c r="FP1719" s="2"/>
      <c r="FQ1719" s="2"/>
      <c r="FR1719" s="2"/>
      <c r="FS1719" s="2"/>
      <c r="FT1719" s="2"/>
      <c r="FU1719" s="2"/>
      <c r="FV1719" s="2"/>
      <c r="FW1719" s="2"/>
      <c r="FX1719" s="2"/>
      <c r="FY1719" s="2"/>
      <c r="FZ1719" s="2"/>
      <c r="GA1719" s="2"/>
      <c r="GB1719" s="2"/>
      <c r="GC1719" s="2"/>
      <c r="GD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</row>
    <row r="1720" spans="1:197" s="1" customFormat="1" x14ac:dyDescent="0.25">
      <c r="A1720"/>
      <c r="B1720" s="107"/>
      <c r="C1720" s="107"/>
      <c r="D1720" s="107"/>
      <c r="E1720" s="107"/>
      <c r="F1720" s="107"/>
      <c r="G1720" s="107"/>
      <c r="H1720" s="107"/>
      <c r="I1720" s="107"/>
      <c r="J1720" s="107"/>
      <c r="K1720" s="107"/>
      <c r="L1720" s="107"/>
      <c r="M1720" s="107"/>
      <c r="N1720" s="107"/>
      <c r="O1720" s="107"/>
      <c r="P1720"/>
      <c r="Q1720"/>
      <c r="R1720" s="108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  <c r="EA1720" s="2"/>
      <c r="EB1720" s="2"/>
      <c r="EC1720" s="2"/>
      <c r="ED1720" s="2"/>
      <c r="EE1720" s="2"/>
      <c r="EF1720" s="2"/>
      <c r="EG1720" s="2"/>
      <c r="EH1720" s="2"/>
      <c r="EI1720" s="2"/>
      <c r="EJ1720" s="2"/>
      <c r="EK1720" s="2"/>
      <c r="EL1720" s="2"/>
      <c r="EM1720" s="2"/>
      <c r="EN1720" s="2"/>
      <c r="EO1720" s="2"/>
      <c r="EP1720" s="2"/>
      <c r="EQ1720" s="2"/>
      <c r="ER1720" s="2"/>
      <c r="ES1720" s="2"/>
      <c r="ET1720" s="2"/>
      <c r="EU1720" s="2"/>
      <c r="EV1720" s="2"/>
      <c r="EW1720" s="2"/>
      <c r="EX1720" s="2"/>
      <c r="EY1720" s="2"/>
      <c r="EZ1720" s="2"/>
      <c r="FA1720" s="2"/>
      <c r="FB1720" s="2"/>
      <c r="FC1720" s="2"/>
      <c r="FD1720" s="2"/>
      <c r="FE1720" s="2"/>
      <c r="FF1720" s="2"/>
      <c r="FG1720" s="2"/>
      <c r="FH1720" s="2"/>
      <c r="FI1720" s="2"/>
      <c r="FJ1720" s="2"/>
      <c r="FK1720" s="2"/>
      <c r="FL1720" s="2"/>
      <c r="FM1720" s="2"/>
      <c r="FN1720" s="2"/>
      <c r="FO1720" s="2"/>
      <c r="FP1720" s="2"/>
      <c r="FQ1720" s="2"/>
      <c r="FR1720" s="2"/>
      <c r="FS1720" s="2"/>
      <c r="FT1720" s="2"/>
      <c r="FU1720" s="2"/>
      <c r="FV1720" s="2"/>
      <c r="FW1720" s="2"/>
      <c r="FX1720" s="2"/>
      <c r="FY1720" s="2"/>
      <c r="FZ1720" s="2"/>
      <c r="GA1720" s="2"/>
      <c r="GB1720" s="2"/>
      <c r="GC1720" s="2"/>
      <c r="GD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</row>
    <row r="1721" spans="1:197" s="1" customFormat="1" x14ac:dyDescent="0.25">
      <c r="A1721"/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107"/>
      <c r="M1721" s="107"/>
      <c r="N1721" s="107"/>
      <c r="O1721" s="107"/>
      <c r="P1721"/>
      <c r="Q1721"/>
      <c r="R1721" s="108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  <c r="EA1721" s="2"/>
      <c r="EB1721" s="2"/>
      <c r="EC1721" s="2"/>
      <c r="ED1721" s="2"/>
      <c r="EE1721" s="2"/>
      <c r="EF1721" s="2"/>
      <c r="EG1721" s="2"/>
      <c r="EH1721" s="2"/>
      <c r="EI1721" s="2"/>
      <c r="EJ1721" s="2"/>
      <c r="EK1721" s="2"/>
      <c r="EL1721" s="2"/>
      <c r="EM1721" s="2"/>
      <c r="EN1721" s="2"/>
      <c r="EO1721" s="2"/>
      <c r="EP1721" s="2"/>
      <c r="EQ1721" s="2"/>
      <c r="ER1721" s="2"/>
      <c r="ES1721" s="2"/>
      <c r="ET1721" s="2"/>
      <c r="EU1721" s="2"/>
      <c r="EV1721" s="2"/>
      <c r="EW1721" s="2"/>
      <c r="EX1721" s="2"/>
      <c r="EY1721" s="2"/>
      <c r="EZ1721" s="2"/>
      <c r="FA1721" s="2"/>
      <c r="FB1721" s="2"/>
      <c r="FC1721" s="2"/>
      <c r="FD1721" s="2"/>
      <c r="FE1721" s="2"/>
      <c r="FF1721" s="2"/>
      <c r="FG1721" s="2"/>
      <c r="FH1721" s="2"/>
      <c r="FI1721" s="2"/>
      <c r="FJ1721" s="2"/>
      <c r="FK1721" s="2"/>
      <c r="FL1721" s="2"/>
      <c r="FM1721" s="2"/>
      <c r="FN1721" s="2"/>
      <c r="FO1721" s="2"/>
      <c r="FP1721" s="2"/>
      <c r="FQ1721" s="2"/>
      <c r="FR1721" s="2"/>
      <c r="FS1721" s="2"/>
      <c r="FT1721" s="2"/>
      <c r="FU1721" s="2"/>
      <c r="FV1721" s="2"/>
      <c r="FW1721" s="2"/>
      <c r="FX1721" s="2"/>
      <c r="FY1721" s="2"/>
      <c r="FZ1721" s="2"/>
      <c r="GA1721" s="2"/>
      <c r="GB1721" s="2"/>
      <c r="GC1721" s="2"/>
      <c r="GD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</row>
    <row r="1722" spans="1:197" s="1" customFormat="1" x14ac:dyDescent="0.25">
      <c r="A1722"/>
      <c r="B1722" s="107"/>
      <c r="C1722" s="107"/>
      <c r="D1722" s="107"/>
      <c r="E1722" s="107"/>
      <c r="F1722" s="107"/>
      <c r="G1722" s="107"/>
      <c r="H1722" s="107"/>
      <c r="I1722" s="107"/>
      <c r="J1722" s="107"/>
      <c r="K1722" s="107"/>
      <c r="L1722" s="107"/>
      <c r="M1722" s="107"/>
      <c r="N1722" s="107"/>
      <c r="O1722" s="107"/>
      <c r="P1722"/>
      <c r="Q1722"/>
      <c r="R1722" s="108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  <c r="EA1722" s="2"/>
      <c r="EB1722" s="2"/>
      <c r="EC1722" s="2"/>
      <c r="ED1722" s="2"/>
      <c r="EE1722" s="2"/>
      <c r="EF1722" s="2"/>
      <c r="EG1722" s="2"/>
      <c r="EH1722" s="2"/>
      <c r="EI1722" s="2"/>
      <c r="EJ1722" s="2"/>
      <c r="EK1722" s="2"/>
      <c r="EL1722" s="2"/>
      <c r="EM1722" s="2"/>
      <c r="EN1722" s="2"/>
      <c r="EO1722" s="2"/>
      <c r="EP1722" s="2"/>
      <c r="EQ1722" s="2"/>
      <c r="ER1722" s="2"/>
      <c r="ES1722" s="2"/>
      <c r="ET1722" s="2"/>
      <c r="EU1722" s="2"/>
      <c r="EV1722" s="2"/>
      <c r="EW1722" s="2"/>
      <c r="EX1722" s="2"/>
      <c r="EY1722" s="2"/>
      <c r="EZ1722" s="2"/>
      <c r="FA1722" s="2"/>
      <c r="FB1722" s="2"/>
      <c r="FC1722" s="2"/>
      <c r="FD1722" s="2"/>
      <c r="FE1722" s="2"/>
      <c r="FF1722" s="2"/>
      <c r="FG1722" s="2"/>
      <c r="FH1722" s="2"/>
      <c r="FI1722" s="2"/>
      <c r="FJ1722" s="2"/>
      <c r="FK1722" s="2"/>
      <c r="FL1722" s="2"/>
      <c r="FM1722" s="2"/>
      <c r="FN1722" s="2"/>
      <c r="FO1722" s="2"/>
      <c r="FP1722" s="2"/>
      <c r="FQ1722" s="2"/>
      <c r="FR1722" s="2"/>
      <c r="FS1722" s="2"/>
      <c r="FT1722" s="2"/>
      <c r="FU1722" s="2"/>
      <c r="FV1722" s="2"/>
      <c r="FW1722" s="2"/>
      <c r="FX1722" s="2"/>
      <c r="FY1722" s="2"/>
      <c r="FZ1722" s="2"/>
      <c r="GA1722" s="2"/>
      <c r="GB1722" s="2"/>
      <c r="GC1722" s="2"/>
      <c r="GD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</row>
    <row r="1723" spans="1:197" s="1" customFormat="1" x14ac:dyDescent="0.25">
      <c r="A1723"/>
      <c r="B1723" s="107"/>
      <c r="C1723" s="107"/>
      <c r="D1723" s="107"/>
      <c r="E1723" s="107"/>
      <c r="F1723" s="107"/>
      <c r="G1723" s="107"/>
      <c r="H1723" s="107"/>
      <c r="I1723" s="107"/>
      <c r="J1723" s="107"/>
      <c r="K1723" s="107"/>
      <c r="L1723" s="107"/>
      <c r="M1723" s="107"/>
      <c r="N1723" s="107"/>
      <c r="O1723" s="107"/>
      <c r="P1723"/>
      <c r="Q1723"/>
      <c r="R1723" s="108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  <c r="EA1723" s="2"/>
      <c r="EB1723" s="2"/>
      <c r="EC1723" s="2"/>
      <c r="ED1723" s="2"/>
      <c r="EE1723" s="2"/>
      <c r="EF1723" s="2"/>
      <c r="EG1723" s="2"/>
      <c r="EH1723" s="2"/>
      <c r="EI1723" s="2"/>
      <c r="EJ1723" s="2"/>
      <c r="EK1723" s="2"/>
      <c r="EL1723" s="2"/>
      <c r="EM1723" s="2"/>
      <c r="EN1723" s="2"/>
      <c r="EO1723" s="2"/>
      <c r="EP1723" s="2"/>
      <c r="EQ1723" s="2"/>
      <c r="ER1723" s="2"/>
      <c r="ES1723" s="2"/>
      <c r="ET1723" s="2"/>
      <c r="EU1723" s="2"/>
      <c r="EV1723" s="2"/>
      <c r="EW1723" s="2"/>
      <c r="EX1723" s="2"/>
      <c r="EY1723" s="2"/>
      <c r="EZ1723" s="2"/>
      <c r="FA1723" s="2"/>
      <c r="FB1723" s="2"/>
      <c r="FC1723" s="2"/>
      <c r="FD1723" s="2"/>
      <c r="FE1723" s="2"/>
      <c r="FF1723" s="2"/>
      <c r="FG1723" s="2"/>
      <c r="FH1723" s="2"/>
      <c r="FI1723" s="2"/>
      <c r="FJ1723" s="2"/>
      <c r="FK1723" s="2"/>
      <c r="FL1723" s="2"/>
      <c r="FM1723" s="2"/>
      <c r="FN1723" s="2"/>
      <c r="FO1723" s="2"/>
      <c r="FP1723" s="2"/>
      <c r="FQ1723" s="2"/>
      <c r="FR1723" s="2"/>
      <c r="FS1723" s="2"/>
      <c r="FT1723" s="2"/>
      <c r="FU1723" s="2"/>
      <c r="FV1723" s="2"/>
      <c r="FW1723" s="2"/>
      <c r="FX1723" s="2"/>
      <c r="FY1723" s="2"/>
      <c r="FZ1723" s="2"/>
      <c r="GA1723" s="2"/>
      <c r="GB1723" s="2"/>
      <c r="GC1723" s="2"/>
      <c r="GD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</row>
    <row r="1724" spans="1:197" s="1" customFormat="1" x14ac:dyDescent="0.25">
      <c r="A1724"/>
      <c r="B1724" s="107"/>
      <c r="C1724" s="107"/>
      <c r="D1724" s="107"/>
      <c r="E1724" s="107"/>
      <c r="F1724" s="107"/>
      <c r="G1724" s="107"/>
      <c r="H1724" s="107"/>
      <c r="I1724" s="107"/>
      <c r="J1724" s="107"/>
      <c r="K1724" s="107"/>
      <c r="L1724" s="107"/>
      <c r="M1724" s="107"/>
      <c r="N1724" s="107"/>
      <c r="O1724" s="107"/>
      <c r="P1724"/>
      <c r="Q1724"/>
      <c r="R1724" s="108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  <c r="EA1724" s="2"/>
      <c r="EB1724" s="2"/>
      <c r="EC1724" s="2"/>
      <c r="ED1724" s="2"/>
      <c r="EE1724" s="2"/>
      <c r="EF1724" s="2"/>
      <c r="EG1724" s="2"/>
      <c r="EH1724" s="2"/>
      <c r="EI1724" s="2"/>
      <c r="EJ1724" s="2"/>
      <c r="EK1724" s="2"/>
      <c r="EL1724" s="2"/>
      <c r="EM1724" s="2"/>
      <c r="EN1724" s="2"/>
      <c r="EO1724" s="2"/>
      <c r="EP1724" s="2"/>
      <c r="EQ1724" s="2"/>
      <c r="ER1724" s="2"/>
      <c r="ES1724" s="2"/>
      <c r="ET1724" s="2"/>
      <c r="EU1724" s="2"/>
      <c r="EV1724" s="2"/>
      <c r="EW1724" s="2"/>
      <c r="EX1724" s="2"/>
      <c r="EY1724" s="2"/>
      <c r="EZ1724" s="2"/>
      <c r="FA1724" s="2"/>
      <c r="FB1724" s="2"/>
      <c r="FC1724" s="2"/>
      <c r="FD1724" s="2"/>
      <c r="FE1724" s="2"/>
      <c r="FF1724" s="2"/>
      <c r="FG1724" s="2"/>
      <c r="FH1724" s="2"/>
      <c r="FI1724" s="2"/>
      <c r="FJ1724" s="2"/>
      <c r="FK1724" s="2"/>
      <c r="FL1724" s="2"/>
      <c r="FM1724" s="2"/>
      <c r="FN1724" s="2"/>
      <c r="FO1724" s="2"/>
      <c r="FP1724" s="2"/>
      <c r="FQ1724" s="2"/>
      <c r="FR1724" s="2"/>
      <c r="FS1724" s="2"/>
      <c r="FT1724" s="2"/>
      <c r="FU1724" s="2"/>
      <c r="FV1724" s="2"/>
      <c r="FW1724" s="2"/>
      <c r="FX1724" s="2"/>
      <c r="FY1724" s="2"/>
      <c r="FZ1724" s="2"/>
      <c r="GA1724" s="2"/>
      <c r="GB1724" s="2"/>
      <c r="GC1724" s="2"/>
      <c r="GD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</row>
    <row r="1725" spans="1:197" s="1" customFormat="1" x14ac:dyDescent="0.25">
      <c r="A1725"/>
      <c r="B1725" s="107"/>
      <c r="C1725" s="107"/>
      <c r="D1725" s="107"/>
      <c r="E1725" s="107"/>
      <c r="F1725" s="107"/>
      <c r="G1725" s="107"/>
      <c r="H1725" s="107"/>
      <c r="I1725" s="107"/>
      <c r="J1725" s="107"/>
      <c r="K1725" s="107"/>
      <c r="L1725" s="107"/>
      <c r="M1725" s="107"/>
      <c r="N1725" s="107"/>
      <c r="O1725" s="107"/>
      <c r="P1725"/>
      <c r="Q1725"/>
      <c r="R1725" s="108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  <c r="EA1725" s="2"/>
      <c r="EB1725" s="2"/>
      <c r="EC1725" s="2"/>
      <c r="ED1725" s="2"/>
      <c r="EE1725" s="2"/>
      <c r="EF1725" s="2"/>
      <c r="EG1725" s="2"/>
      <c r="EH1725" s="2"/>
      <c r="EI1725" s="2"/>
      <c r="EJ1725" s="2"/>
      <c r="EK1725" s="2"/>
      <c r="EL1725" s="2"/>
      <c r="EM1725" s="2"/>
      <c r="EN1725" s="2"/>
      <c r="EO1725" s="2"/>
      <c r="EP1725" s="2"/>
      <c r="EQ1725" s="2"/>
      <c r="ER1725" s="2"/>
      <c r="ES1725" s="2"/>
      <c r="ET1725" s="2"/>
      <c r="EU1725" s="2"/>
      <c r="EV1725" s="2"/>
      <c r="EW1725" s="2"/>
      <c r="EX1725" s="2"/>
      <c r="EY1725" s="2"/>
      <c r="EZ1725" s="2"/>
      <c r="FA1725" s="2"/>
      <c r="FB1725" s="2"/>
      <c r="FC1725" s="2"/>
      <c r="FD1725" s="2"/>
      <c r="FE1725" s="2"/>
      <c r="FF1725" s="2"/>
      <c r="FG1725" s="2"/>
      <c r="FH1725" s="2"/>
      <c r="FI1725" s="2"/>
      <c r="FJ1725" s="2"/>
      <c r="FK1725" s="2"/>
      <c r="FL1725" s="2"/>
      <c r="FM1725" s="2"/>
      <c r="FN1725" s="2"/>
      <c r="FO1725" s="2"/>
      <c r="FP1725" s="2"/>
      <c r="FQ1725" s="2"/>
      <c r="FR1725" s="2"/>
      <c r="FS1725" s="2"/>
      <c r="FT1725" s="2"/>
      <c r="FU1725" s="2"/>
      <c r="FV1725" s="2"/>
      <c r="FW1725" s="2"/>
      <c r="FX1725" s="2"/>
      <c r="FY1725" s="2"/>
      <c r="FZ1725" s="2"/>
      <c r="GA1725" s="2"/>
      <c r="GB1725" s="2"/>
      <c r="GC1725" s="2"/>
      <c r="GD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</row>
    <row r="1726" spans="1:197" s="1" customFormat="1" x14ac:dyDescent="0.25">
      <c r="A1726"/>
      <c r="B1726" s="107"/>
      <c r="C1726" s="107"/>
      <c r="D1726" s="107"/>
      <c r="E1726" s="107"/>
      <c r="F1726" s="107"/>
      <c r="G1726" s="107"/>
      <c r="H1726" s="107"/>
      <c r="I1726" s="107"/>
      <c r="J1726" s="107"/>
      <c r="K1726" s="107"/>
      <c r="L1726" s="107"/>
      <c r="M1726" s="107"/>
      <c r="N1726" s="107"/>
      <c r="O1726" s="107"/>
      <c r="P1726"/>
      <c r="Q1726"/>
      <c r="R1726" s="108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  <c r="EA1726" s="2"/>
      <c r="EB1726" s="2"/>
      <c r="EC1726" s="2"/>
      <c r="ED1726" s="2"/>
      <c r="EE1726" s="2"/>
      <c r="EF1726" s="2"/>
      <c r="EG1726" s="2"/>
      <c r="EH1726" s="2"/>
      <c r="EI1726" s="2"/>
      <c r="EJ1726" s="2"/>
      <c r="EK1726" s="2"/>
      <c r="EL1726" s="2"/>
      <c r="EM1726" s="2"/>
      <c r="EN1726" s="2"/>
      <c r="EO1726" s="2"/>
      <c r="EP1726" s="2"/>
      <c r="EQ1726" s="2"/>
      <c r="ER1726" s="2"/>
      <c r="ES1726" s="2"/>
      <c r="ET1726" s="2"/>
      <c r="EU1726" s="2"/>
      <c r="EV1726" s="2"/>
      <c r="EW1726" s="2"/>
      <c r="EX1726" s="2"/>
      <c r="EY1726" s="2"/>
      <c r="EZ1726" s="2"/>
      <c r="FA1726" s="2"/>
      <c r="FB1726" s="2"/>
      <c r="FC1726" s="2"/>
      <c r="FD1726" s="2"/>
      <c r="FE1726" s="2"/>
      <c r="FF1726" s="2"/>
      <c r="FG1726" s="2"/>
      <c r="FH1726" s="2"/>
      <c r="FI1726" s="2"/>
      <c r="FJ1726" s="2"/>
      <c r="FK1726" s="2"/>
      <c r="FL1726" s="2"/>
      <c r="FM1726" s="2"/>
      <c r="FN1726" s="2"/>
      <c r="FO1726" s="2"/>
      <c r="FP1726" s="2"/>
      <c r="FQ1726" s="2"/>
      <c r="FR1726" s="2"/>
      <c r="FS1726" s="2"/>
      <c r="FT1726" s="2"/>
      <c r="FU1726" s="2"/>
      <c r="FV1726" s="2"/>
      <c r="FW1726" s="2"/>
      <c r="FX1726" s="2"/>
      <c r="FY1726" s="2"/>
      <c r="FZ1726" s="2"/>
      <c r="GA1726" s="2"/>
      <c r="GB1726" s="2"/>
      <c r="GC1726" s="2"/>
      <c r="GD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</row>
    <row r="1727" spans="1:197" s="1" customFormat="1" x14ac:dyDescent="0.25">
      <c r="A1727"/>
      <c r="B1727" s="107"/>
      <c r="C1727" s="107"/>
      <c r="D1727" s="107"/>
      <c r="E1727" s="107"/>
      <c r="F1727" s="107"/>
      <c r="G1727" s="107"/>
      <c r="H1727" s="107"/>
      <c r="I1727" s="107"/>
      <c r="J1727" s="107"/>
      <c r="K1727" s="107"/>
      <c r="L1727" s="107"/>
      <c r="M1727" s="107"/>
      <c r="N1727" s="107"/>
      <c r="O1727" s="107"/>
      <c r="P1727"/>
      <c r="Q1727"/>
      <c r="R1727" s="108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  <c r="EA1727" s="2"/>
      <c r="EB1727" s="2"/>
      <c r="EC1727" s="2"/>
      <c r="ED1727" s="2"/>
      <c r="EE1727" s="2"/>
      <c r="EF1727" s="2"/>
      <c r="EG1727" s="2"/>
      <c r="EH1727" s="2"/>
      <c r="EI1727" s="2"/>
      <c r="EJ1727" s="2"/>
      <c r="EK1727" s="2"/>
      <c r="EL1727" s="2"/>
      <c r="EM1727" s="2"/>
      <c r="EN1727" s="2"/>
      <c r="EO1727" s="2"/>
      <c r="EP1727" s="2"/>
      <c r="EQ1727" s="2"/>
      <c r="ER1727" s="2"/>
      <c r="ES1727" s="2"/>
      <c r="ET1727" s="2"/>
      <c r="EU1727" s="2"/>
      <c r="EV1727" s="2"/>
      <c r="EW1727" s="2"/>
      <c r="EX1727" s="2"/>
      <c r="EY1727" s="2"/>
      <c r="EZ1727" s="2"/>
      <c r="FA1727" s="2"/>
      <c r="FB1727" s="2"/>
      <c r="FC1727" s="2"/>
      <c r="FD1727" s="2"/>
      <c r="FE1727" s="2"/>
      <c r="FF1727" s="2"/>
      <c r="FG1727" s="2"/>
      <c r="FH1727" s="2"/>
      <c r="FI1727" s="2"/>
      <c r="FJ1727" s="2"/>
      <c r="FK1727" s="2"/>
      <c r="FL1727" s="2"/>
      <c r="FM1727" s="2"/>
      <c r="FN1727" s="2"/>
      <c r="FO1727" s="2"/>
      <c r="FP1727" s="2"/>
      <c r="FQ1727" s="2"/>
      <c r="FR1727" s="2"/>
      <c r="FS1727" s="2"/>
      <c r="FT1727" s="2"/>
      <c r="FU1727" s="2"/>
      <c r="FV1727" s="2"/>
      <c r="FW1727" s="2"/>
      <c r="FX1727" s="2"/>
      <c r="FY1727" s="2"/>
      <c r="FZ1727" s="2"/>
      <c r="GA1727" s="2"/>
      <c r="GB1727" s="2"/>
      <c r="GC1727" s="2"/>
      <c r="GD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</row>
    <row r="1728" spans="1:197" s="1" customFormat="1" x14ac:dyDescent="0.25">
      <c r="A1728"/>
      <c r="B1728" s="107"/>
      <c r="C1728" s="107"/>
      <c r="D1728" s="107"/>
      <c r="E1728" s="107"/>
      <c r="F1728" s="107"/>
      <c r="G1728" s="107"/>
      <c r="H1728" s="107"/>
      <c r="I1728" s="107"/>
      <c r="J1728" s="107"/>
      <c r="K1728" s="107"/>
      <c r="L1728" s="107"/>
      <c r="M1728" s="107"/>
      <c r="N1728" s="107"/>
      <c r="O1728" s="107"/>
      <c r="P1728"/>
      <c r="Q1728"/>
      <c r="R1728" s="108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  <c r="EA1728" s="2"/>
      <c r="EB1728" s="2"/>
      <c r="EC1728" s="2"/>
      <c r="ED1728" s="2"/>
      <c r="EE1728" s="2"/>
      <c r="EF1728" s="2"/>
      <c r="EG1728" s="2"/>
      <c r="EH1728" s="2"/>
      <c r="EI1728" s="2"/>
      <c r="EJ1728" s="2"/>
      <c r="EK1728" s="2"/>
      <c r="EL1728" s="2"/>
      <c r="EM1728" s="2"/>
      <c r="EN1728" s="2"/>
      <c r="EO1728" s="2"/>
      <c r="EP1728" s="2"/>
      <c r="EQ1728" s="2"/>
      <c r="ER1728" s="2"/>
      <c r="ES1728" s="2"/>
      <c r="ET1728" s="2"/>
      <c r="EU1728" s="2"/>
      <c r="EV1728" s="2"/>
      <c r="EW1728" s="2"/>
      <c r="EX1728" s="2"/>
      <c r="EY1728" s="2"/>
      <c r="EZ1728" s="2"/>
      <c r="FA1728" s="2"/>
      <c r="FB1728" s="2"/>
      <c r="FC1728" s="2"/>
      <c r="FD1728" s="2"/>
      <c r="FE1728" s="2"/>
      <c r="FF1728" s="2"/>
      <c r="FG1728" s="2"/>
      <c r="FH1728" s="2"/>
      <c r="FI1728" s="2"/>
      <c r="FJ1728" s="2"/>
      <c r="FK1728" s="2"/>
      <c r="FL1728" s="2"/>
      <c r="FM1728" s="2"/>
      <c r="FN1728" s="2"/>
      <c r="FO1728" s="2"/>
      <c r="FP1728" s="2"/>
      <c r="FQ1728" s="2"/>
      <c r="FR1728" s="2"/>
      <c r="FS1728" s="2"/>
      <c r="FT1728" s="2"/>
      <c r="FU1728" s="2"/>
      <c r="FV1728" s="2"/>
      <c r="FW1728" s="2"/>
      <c r="FX1728" s="2"/>
      <c r="FY1728" s="2"/>
      <c r="FZ1728" s="2"/>
      <c r="GA1728" s="2"/>
      <c r="GB1728" s="2"/>
      <c r="GC1728" s="2"/>
      <c r="GD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</row>
    <row r="1729" spans="1:197" s="1" customFormat="1" x14ac:dyDescent="0.25">
      <c r="A1729"/>
      <c r="B1729" s="107"/>
      <c r="C1729" s="107"/>
      <c r="D1729" s="107"/>
      <c r="E1729" s="107"/>
      <c r="F1729" s="107"/>
      <c r="G1729" s="107"/>
      <c r="H1729" s="107"/>
      <c r="I1729" s="107"/>
      <c r="J1729" s="107"/>
      <c r="K1729" s="107"/>
      <c r="L1729" s="107"/>
      <c r="M1729" s="107"/>
      <c r="N1729" s="107"/>
      <c r="O1729" s="107"/>
      <c r="P1729"/>
      <c r="Q1729"/>
      <c r="R1729" s="108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  <c r="EW1729" s="2"/>
      <c r="EX1729" s="2"/>
      <c r="EY1729" s="2"/>
      <c r="EZ1729" s="2"/>
      <c r="FA1729" s="2"/>
      <c r="FB1729" s="2"/>
      <c r="FC1729" s="2"/>
      <c r="FD1729" s="2"/>
      <c r="FE1729" s="2"/>
      <c r="FF1729" s="2"/>
      <c r="FG1729" s="2"/>
      <c r="FH1729" s="2"/>
      <c r="FI1729" s="2"/>
      <c r="FJ1729" s="2"/>
      <c r="FK1729" s="2"/>
      <c r="FL1729" s="2"/>
      <c r="FM1729" s="2"/>
      <c r="FN1729" s="2"/>
      <c r="FO1729" s="2"/>
      <c r="FP1729" s="2"/>
      <c r="FQ1729" s="2"/>
      <c r="FR1729" s="2"/>
      <c r="FS1729" s="2"/>
      <c r="FT1729" s="2"/>
      <c r="FU1729" s="2"/>
      <c r="FV1729" s="2"/>
      <c r="FW1729" s="2"/>
      <c r="FX1729" s="2"/>
      <c r="FY1729" s="2"/>
      <c r="FZ1729" s="2"/>
      <c r="GA1729" s="2"/>
      <c r="GB1729" s="2"/>
      <c r="GC1729" s="2"/>
      <c r="GD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</row>
    <row r="1730" spans="1:197" s="1" customFormat="1" x14ac:dyDescent="0.25">
      <c r="A1730"/>
      <c r="B1730" s="107"/>
      <c r="C1730" s="107"/>
      <c r="D1730" s="107"/>
      <c r="E1730" s="107"/>
      <c r="F1730" s="107"/>
      <c r="G1730" s="107"/>
      <c r="H1730" s="107"/>
      <c r="I1730" s="107"/>
      <c r="J1730" s="107"/>
      <c r="K1730" s="107"/>
      <c r="L1730" s="107"/>
      <c r="M1730" s="107"/>
      <c r="N1730" s="107"/>
      <c r="O1730" s="107"/>
      <c r="P1730"/>
      <c r="Q1730"/>
      <c r="R1730" s="108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  <c r="EW1730" s="2"/>
      <c r="EX1730" s="2"/>
      <c r="EY1730" s="2"/>
      <c r="EZ1730" s="2"/>
      <c r="FA1730" s="2"/>
      <c r="FB1730" s="2"/>
      <c r="FC1730" s="2"/>
      <c r="FD1730" s="2"/>
      <c r="FE1730" s="2"/>
      <c r="FF1730" s="2"/>
      <c r="FG1730" s="2"/>
      <c r="FH1730" s="2"/>
      <c r="FI1730" s="2"/>
      <c r="FJ1730" s="2"/>
      <c r="FK1730" s="2"/>
      <c r="FL1730" s="2"/>
      <c r="FM1730" s="2"/>
      <c r="FN1730" s="2"/>
      <c r="FO1730" s="2"/>
      <c r="FP1730" s="2"/>
      <c r="FQ1730" s="2"/>
      <c r="FR1730" s="2"/>
      <c r="FS1730" s="2"/>
      <c r="FT1730" s="2"/>
      <c r="FU1730" s="2"/>
      <c r="FV1730" s="2"/>
      <c r="FW1730" s="2"/>
      <c r="FX1730" s="2"/>
      <c r="FY1730" s="2"/>
      <c r="FZ1730" s="2"/>
      <c r="GA1730" s="2"/>
      <c r="GB1730" s="2"/>
      <c r="GC1730" s="2"/>
      <c r="GD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</row>
    <row r="1731" spans="1:197" s="1" customFormat="1" x14ac:dyDescent="0.25">
      <c r="A1731"/>
      <c r="B1731" s="107"/>
      <c r="C1731" s="107"/>
      <c r="D1731" s="107"/>
      <c r="E1731" s="107"/>
      <c r="F1731" s="107"/>
      <c r="G1731" s="107"/>
      <c r="H1731" s="107"/>
      <c r="I1731" s="107"/>
      <c r="J1731" s="107"/>
      <c r="K1731" s="107"/>
      <c r="L1731" s="107"/>
      <c r="M1731" s="107"/>
      <c r="N1731" s="107"/>
      <c r="O1731" s="107"/>
      <c r="P1731"/>
      <c r="Q1731"/>
      <c r="R1731" s="108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  <c r="EW1731" s="2"/>
      <c r="EX1731" s="2"/>
      <c r="EY1731" s="2"/>
      <c r="EZ1731" s="2"/>
      <c r="FA1731" s="2"/>
      <c r="FB1731" s="2"/>
      <c r="FC1731" s="2"/>
      <c r="FD1731" s="2"/>
      <c r="FE1731" s="2"/>
      <c r="FF1731" s="2"/>
      <c r="FG1731" s="2"/>
      <c r="FH1731" s="2"/>
      <c r="FI1731" s="2"/>
      <c r="FJ1731" s="2"/>
      <c r="FK1731" s="2"/>
      <c r="FL1731" s="2"/>
      <c r="FM1731" s="2"/>
      <c r="FN1731" s="2"/>
      <c r="FO1731" s="2"/>
      <c r="FP1731" s="2"/>
      <c r="FQ1731" s="2"/>
      <c r="FR1731" s="2"/>
      <c r="FS1731" s="2"/>
      <c r="FT1731" s="2"/>
      <c r="FU1731" s="2"/>
      <c r="FV1731" s="2"/>
      <c r="FW1731" s="2"/>
      <c r="FX1731" s="2"/>
      <c r="FY1731" s="2"/>
      <c r="FZ1731" s="2"/>
      <c r="GA1731" s="2"/>
      <c r="GB1731" s="2"/>
      <c r="GC1731" s="2"/>
      <c r="GD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</row>
    <row r="1732" spans="1:197" s="1" customFormat="1" x14ac:dyDescent="0.25">
      <c r="A1732"/>
      <c r="B1732" s="107"/>
      <c r="C1732" s="107"/>
      <c r="D1732" s="107"/>
      <c r="E1732" s="107"/>
      <c r="F1732" s="107"/>
      <c r="G1732" s="107"/>
      <c r="H1732" s="107"/>
      <c r="I1732" s="107"/>
      <c r="J1732" s="107"/>
      <c r="K1732" s="107"/>
      <c r="L1732" s="107"/>
      <c r="M1732" s="107"/>
      <c r="N1732" s="107"/>
      <c r="O1732" s="107"/>
      <c r="P1732"/>
      <c r="Q1732"/>
      <c r="R1732" s="108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  <c r="FQ1732" s="2"/>
      <c r="FR1732" s="2"/>
      <c r="FS1732" s="2"/>
      <c r="FT1732" s="2"/>
      <c r="FU1732" s="2"/>
      <c r="FV1732" s="2"/>
      <c r="FW1732" s="2"/>
      <c r="FX1732" s="2"/>
      <c r="FY1732" s="2"/>
      <c r="FZ1732" s="2"/>
      <c r="GA1732" s="2"/>
      <c r="GB1732" s="2"/>
      <c r="GC1732" s="2"/>
      <c r="GD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</row>
    <row r="1733" spans="1:197" s="1" customFormat="1" x14ac:dyDescent="0.25">
      <c r="A1733"/>
      <c r="B1733" s="107"/>
      <c r="C1733" s="107"/>
      <c r="D1733" s="107"/>
      <c r="E1733" s="107"/>
      <c r="F1733" s="107"/>
      <c r="G1733" s="107"/>
      <c r="H1733" s="107"/>
      <c r="I1733" s="107"/>
      <c r="J1733" s="107"/>
      <c r="K1733" s="107"/>
      <c r="L1733" s="107"/>
      <c r="M1733" s="107"/>
      <c r="N1733" s="107"/>
      <c r="O1733" s="107"/>
      <c r="P1733"/>
      <c r="Q1733"/>
      <c r="R1733" s="108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  <c r="EW1733" s="2"/>
      <c r="EX1733" s="2"/>
      <c r="EY1733" s="2"/>
      <c r="EZ1733" s="2"/>
      <c r="FA1733" s="2"/>
      <c r="FB1733" s="2"/>
      <c r="FC1733" s="2"/>
      <c r="FD1733" s="2"/>
      <c r="FE1733" s="2"/>
      <c r="FF1733" s="2"/>
      <c r="FG1733" s="2"/>
      <c r="FH1733" s="2"/>
      <c r="FI1733" s="2"/>
      <c r="FJ1733" s="2"/>
      <c r="FK1733" s="2"/>
      <c r="FL1733" s="2"/>
      <c r="FM1733" s="2"/>
      <c r="FN1733" s="2"/>
      <c r="FO1733" s="2"/>
      <c r="FP1733" s="2"/>
      <c r="FQ1733" s="2"/>
      <c r="FR1733" s="2"/>
      <c r="FS1733" s="2"/>
      <c r="FT1733" s="2"/>
      <c r="FU1733" s="2"/>
      <c r="FV1733" s="2"/>
      <c r="FW1733" s="2"/>
      <c r="FX1733" s="2"/>
      <c r="FY1733" s="2"/>
      <c r="FZ1733" s="2"/>
      <c r="GA1733" s="2"/>
      <c r="GB1733" s="2"/>
      <c r="GC1733" s="2"/>
      <c r="GD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</row>
    <row r="1734" spans="1:197" s="1" customFormat="1" x14ac:dyDescent="0.25">
      <c r="A1734"/>
      <c r="B1734" s="107"/>
      <c r="C1734" s="107"/>
      <c r="D1734" s="107"/>
      <c r="E1734" s="107"/>
      <c r="F1734" s="107"/>
      <c r="G1734" s="107"/>
      <c r="H1734" s="107"/>
      <c r="I1734" s="107"/>
      <c r="J1734" s="107"/>
      <c r="K1734" s="107"/>
      <c r="L1734" s="107"/>
      <c r="M1734" s="107"/>
      <c r="N1734" s="107"/>
      <c r="O1734" s="107"/>
      <c r="P1734"/>
      <c r="Q1734"/>
      <c r="R1734" s="108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  <c r="EW1734" s="2"/>
      <c r="EX1734" s="2"/>
      <c r="EY1734" s="2"/>
      <c r="EZ1734" s="2"/>
      <c r="FA1734" s="2"/>
      <c r="FB1734" s="2"/>
      <c r="FC1734" s="2"/>
      <c r="FD1734" s="2"/>
      <c r="FE1734" s="2"/>
      <c r="FF1734" s="2"/>
      <c r="FG1734" s="2"/>
      <c r="FH1734" s="2"/>
      <c r="FI1734" s="2"/>
      <c r="FJ1734" s="2"/>
      <c r="FK1734" s="2"/>
      <c r="FL1734" s="2"/>
      <c r="FM1734" s="2"/>
      <c r="FN1734" s="2"/>
      <c r="FO1734" s="2"/>
      <c r="FP1734" s="2"/>
      <c r="FQ1734" s="2"/>
      <c r="FR1734" s="2"/>
      <c r="FS1734" s="2"/>
      <c r="FT1734" s="2"/>
      <c r="FU1734" s="2"/>
      <c r="FV1734" s="2"/>
      <c r="FW1734" s="2"/>
      <c r="FX1734" s="2"/>
      <c r="FY1734" s="2"/>
      <c r="FZ1734" s="2"/>
      <c r="GA1734" s="2"/>
      <c r="GB1734" s="2"/>
      <c r="GC1734" s="2"/>
      <c r="GD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</row>
    <row r="1735" spans="1:197" s="1" customFormat="1" x14ac:dyDescent="0.25">
      <c r="A1735"/>
      <c r="B1735" s="107"/>
      <c r="C1735" s="107"/>
      <c r="D1735" s="107"/>
      <c r="E1735" s="107"/>
      <c r="F1735" s="107"/>
      <c r="G1735" s="107"/>
      <c r="H1735" s="107"/>
      <c r="I1735" s="107"/>
      <c r="J1735" s="107"/>
      <c r="K1735" s="107"/>
      <c r="L1735" s="107"/>
      <c r="M1735" s="107"/>
      <c r="N1735" s="107"/>
      <c r="O1735" s="107"/>
      <c r="P1735"/>
      <c r="Q1735"/>
      <c r="R1735" s="108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  <c r="EW1735" s="2"/>
      <c r="EX1735" s="2"/>
      <c r="EY1735" s="2"/>
      <c r="EZ1735" s="2"/>
      <c r="FA1735" s="2"/>
      <c r="FB1735" s="2"/>
      <c r="FC1735" s="2"/>
      <c r="FD1735" s="2"/>
      <c r="FE1735" s="2"/>
      <c r="FF1735" s="2"/>
      <c r="FG1735" s="2"/>
      <c r="FH1735" s="2"/>
      <c r="FI1735" s="2"/>
      <c r="FJ1735" s="2"/>
      <c r="FK1735" s="2"/>
      <c r="FL1735" s="2"/>
      <c r="FM1735" s="2"/>
      <c r="FN1735" s="2"/>
      <c r="FO1735" s="2"/>
      <c r="FP1735" s="2"/>
      <c r="FQ1735" s="2"/>
      <c r="FR1735" s="2"/>
      <c r="FS1735" s="2"/>
      <c r="FT1735" s="2"/>
      <c r="FU1735" s="2"/>
      <c r="FV1735" s="2"/>
      <c r="FW1735" s="2"/>
      <c r="FX1735" s="2"/>
      <c r="FY1735" s="2"/>
      <c r="FZ1735" s="2"/>
      <c r="GA1735" s="2"/>
      <c r="GB1735" s="2"/>
      <c r="GC1735" s="2"/>
      <c r="GD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</row>
    <row r="1736" spans="1:197" s="1" customFormat="1" x14ac:dyDescent="0.25">
      <c r="A1736"/>
      <c r="B1736" s="107"/>
      <c r="C1736" s="107"/>
      <c r="D1736" s="107"/>
      <c r="E1736" s="107"/>
      <c r="F1736" s="107"/>
      <c r="G1736" s="107"/>
      <c r="H1736" s="107"/>
      <c r="I1736" s="107"/>
      <c r="J1736" s="107"/>
      <c r="K1736" s="107"/>
      <c r="L1736" s="107"/>
      <c r="M1736" s="107"/>
      <c r="N1736" s="107"/>
      <c r="O1736" s="107"/>
      <c r="P1736"/>
      <c r="Q1736"/>
      <c r="R1736" s="108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  <c r="EW1736" s="2"/>
      <c r="EX1736" s="2"/>
      <c r="EY1736" s="2"/>
      <c r="EZ1736" s="2"/>
      <c r="FA1736" s="2"/>
      <c r="FB1736" s="2"/>
      <c r="FC1736" s="2"/>
      <c r="FD1736" s="2"/>
      <c r="FE1736" s="2"/>
      <c r="FF1736" s="2"/>
      <c r="FG1736" s="2"/>
      <c r="FH1736" s="2"/>
      <c r="FI1736" s="2"/>
      <c r="FJ1736" s="2"/>
      <c r="FK1736" s="2"/>
      <c r="FL1736" s="2"/>
      <c r="FM1736" s="2"/>
      <c r="FN1736" s="2"/>
      <c r="FO1736" s="2"/>
      <c r="FP1736" s="2"/>
      <c r="FQ1736" s="2"/>
      <c r="FR1736" s="2"/>
      <c r="FS1736" s="2"/>
      <c r="FT1736" s="2"/>
      <c r="FU1736" s="2"/>
      <c r="FV1736" s="2"/>
      <c r="FW1736" s="2"/>
      <c r="FX1736" s="2"/>
      <c r="FY1736" s="2"/>
      <c r="FZ1736" s="2"/>
      <c r="GA1736" s="2"/>
      <c r="GB1736" s="2"/>
      <c r="GC1736" s="2"/>
      <c r="GD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</row>
    <row r="1737" spans="1:197" s="1" customFormat="1" x14ac:dyDescent="0.25">
      <c r="A1737"/>
      <c r="B1737" s="107"/>
      <c r="C1737" s="107"/>
      <c r="D1737" s="107"/>
      <c r="E1737" s="107"/>
      <c r="F1737" s="107"/>
      <c r="G1737" s="107"/>
      <c r="H1737" s="107"/>
      <c r="I1737" s="107"/>
      <c r="J1737" s="107"/>
      <c r="K1737" s="107"/>
      <c r="L1737" s="107"/>
      <c r="M1737" s="107"/>
      <c r="N1737" s="107"/>
      <c r="O1737" s="107"/>
      <c r="P1737"/>
      <c r="Q1737"/>
      <c r="R1737" s="108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  <c r="EW1737" s="2"/>
      <c r="EX1737" s="2"/>
      <c r="EY1737" s="2"/>
      <c r="EZ1737" s="2"/>
      <c r="FA1737" s="2"/>
      <c r="FB1737" s="2"/>
      <c r="FC1737" s="2"/>
      <c r="FD1737" s="2"/>
      <c r="FE1737" s="2"/>
      <c r="FF1737" s="2"/>
      <c r="FG1737" s="2"/>
      <c r="FH1737" s="2"/>
      <c r="FI1737" s="2"/>
      <c r="FJ1737" s="2"/>
      <c r="FK1737" s="2"/>
      <c r="FL1737" s="2"/>
      <c r="FM1737" s="2"/>
      <c r="FN1737" s="2"/>
      <c r="FO1737" s="2"/>
      <c r="FP1737" s="2"/>
      <c r="FQ1737" s="2"/>
      <c r="FR1737" s="2"/>
      <c r="FS1737" s="2"/>
      <c r="FT1737" s="2"/>
      <c r="FU1737" s="2"/>
      <c r="FV1737" s="2"/>
      <c r="FW1737" s="2"/>
      <c r="FX1737" s="2"/>
      <c r="FY1737" s="2"/>
      <c r="FZ1737" s="2"/>
      <c r="GA1737" s="2"/>
      <c r="GB1737" s="2"/>
      <c r="GC1737" s="2"/>
      <c r="GD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</row>
    <row r="1738" spans="1:197" s="1" customFormat="1" x14ac:dyDescent="0.25">
      <c r="A1738"/>
      <c r="B1738" s="107"/>
      <c r="C1738" s="107"/>
      <c r="D1738" s="107"/>
      <c r="E1738" s="107"/>
      <c r="F1738" s="107"/>
      <c r="G1738" s="107"/>
      <c r="H1738" s="107"/>
      <c r="I1738" s="107"/>
      <c r="J1738" s="107"/>
      <c r="K1738" s="107"/>
      <c r="L1738" s="107"/>
      <c r="M1738" s="107"/>
      <c r="N1738" s="107"/>
      <c r="O1738" s="107"/>
      <c r="P1738"/>
      <c r="Q1738"/>
      <c r="R1738" s="108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  <c r="FQ1738" s="2"/>
      <c r="FR1738" s="2"/>
      <c r="FS1738" s="2"/>
      <c r="FT1738" s="2"/>
      <c r="FU1738" s="2"/>
      <c r="FV1738" s="2"/>
      <c r="FW1738" s="2"/>
      <c r="FX1738" s="2"/>
      <c r="FY1738" s="2"/>
      <c r="FZ1738" s="2"/>
      <c r="GA1738" s="2"/>
      <c r="GB1738" s="2"/>
      <c r="GC1738" s="2"/>
      <c r="GD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</row>
    <row r="1739" spans="1:197" s="1" customFormat="1" x14ac:dyDescent="0.25">
      <c r="A1739"/>
      <c r="B1739" s="107"/>
      <c r="C1739" s="107"/>
      <c r="D1739" s="107"/>
      <c r="E1739" s="107"/>
      <c r="F1739" s="107"/>
      <c r="G1739" s="107"/>
      <c r="H1739" s="107"/>
      <c r="I1739" s="107"/>
      <c r="J1739" s="107"/>
      <c r="K1739" s="107"/>
      <c r="L1739" s="107"/>
      <c r="M1739" s="107"/>
      <c r="N1739" s="107"/>
      <c r="O1739" s="107"/>
      <c r="P1739"/>
      <c r="Q1739"/>
      <c r="R1739" s="108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  <c r="EA1739" s="2"/>
      <c r="EB1739" s="2"/>
      <c r="EC1739" s="2"/>
      <c r="ED1739" s="2"/>
      <c r="EE1739" s="2"/>
      <c r="EF1739" s="2"/>
      <c r="EG1739" s="2"/>
      <c r="EH1739" s="2"/>
      <c r="EI1739" s="2"/>
      <c r="EJ1739" s="2"/>
      <c r="EK1739" s="2"/>
      <c r="EL1739" s="2"/>
      <c r="EM1739" s="2"/>
      <c r="EN1739" s="2"/>
      <c r="EO1739" s="2"/>
      <c r="EP1739" s="2"/>
      <c r="EQ1739" s="2"/>
      <c r="ER1739" s="2"/>
      <c r="ES1739" s="2"/>
      <c r="ET1739" s="2"/>
      <c r="EU1739" s="2"/>
      <c r="EV1739" s="2"/>
      <c r="EW1739" s="2"/>
      <c r="EX1739" s="2"/>
      <c r="EY1739" s="2"/>
      <c r="EZ1739" s="2"/>
      <c r="FA1739" s="2"/>
      <c r="FB1739" s="2"/>
      <c r="FC1739" s="2"/>
      <c r="FD1739" s="2"/>
      <c r="FE1739" s="2"/>
      <c r="FF1739" s="2"/>
      <c r="FG1739" s="2"/>
      <c r="FH1739" s="2"/>
      <c r="FI1739" s="2"/>
      <c r="FJ1739" s="2"/>
      <c r="FK1739" s="2"/>
      <c r="FL1739" s="2"/>
      <c r="FM1739" s="2"/>
      <c r="FN1739" s="2"/>
      <c r="FO1739" s="2"/>
      <c r="FP1739" s="2"/>
      <c r="FQ1739" s="2"/>
      <c r="FR1739" s="2"/>
      <c r="FS1739" s="2"/>
      <c r="FT1739" s="2"/>
      <c r="FU1739" s="2"/>
      <c r="FV1739" s="2"/>
      <c r="FW1739" s="2"/>
      <c r="FX1739" s="2"/>
      <c r="FY1739" s="2"/>
      <c r="FZ1739" s="2"/>
      <c r="GA1739" s="2"/>
      <c r="GB1739" s="2"/>
      <c r="GC1739" s="2"/>
      <c r="GD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</row>
    <row r="1740" spans="1:197" s="1" customFormat="1" x14ac:dyDescent="0.25">
      <c r="A1740"/>
      <c r="B1740" s="107"/>
      <c r="C1740" s="107"/>
      <c r="D1740" s="107"/>
      <c r="E1740" s="107"/>
      <c r="F1740" s="107"/>
      <c r="G1740" s="107"/>
      <c r="H1740" s="107"/>
      <c r="I1740" s="107"/>
      <c r="J1740" s="107"/>
      <c r="K1740" s="107"/>
      <c r="L1740" s="107"/>
      <c r="M1740" s="107"/>
      <c r="N1740" s="107"/>
      <c r="O1740" s="107"/>
      <c r="P1740"/>
      <c r="Q1740"/>
      <c r="R1740" s="108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  <c r="EA1740" s="2"/>
      <c r="EB1740" s="2"/>
      <c r="EC1740" s="2"/>
      <c r="ED1740" s="2"/>
      <c r="EE1740" s="2"/>
      <c r="EF1740" s="2"/>
      <c r="EG1740" s="2"/>
      <c r="EH1740" s="2"/>
      <c r="EI1740" s="2"/>
      <c r="EJ1740" s="2"/>
      <c r="EK1740" s="2"/>
      <c r="EL1740" s="2"/>
      <c r="EM1740" s="2"/>
      <c r="EN1740" s="2"/>
      <c r="EO1740" s="2"/>
      <c r="EP1740" s="2"/>
      <c r="EQ1740" s="2"/>
      <c r="ER1740" s="2"/>
      <c r="ES1740" s="2"/>
      <c r="ET1740" s="2"/>
      <c r="EU1740" s="2"/>
      <c r="EV1740" s="2"/>
      <c r="EW1740" s="2"/>
      <c r="EX1740" s="2"/>
      <c r="EY1740" s="2"/>
      <c r="EZ1740" s="2"/>
      <c r="FA1740" s="2"/>
      <c r="FB1740" s="2"/>
      <c r="FC1740" s="2"/>
      <c r="FD1740" s="2"/>
      <c r="FE1740" s="2"/>
      <c r="FF1740" s="2"/>
      <c r="FG1740" s="2"/>
      <c r="FH1740" s="2"/>
      <c r="FI1740" s="2"/>
      <c r="FJ1740" s="2"/>
      <c r="FK1740" s="2"/>
      <c r="FL1740" s="2"/>
      <c r="FM1740" s="2"/>
      <c r="FN1740" s="2"/>
      <c r="FO1740" s="2"/>
      <c r="FP1740" s="2"/>
      <c r="FQ1740" s="2"/>
      <c r="FR1740" s="2"/>
      <c r="FS1740" s="2"/>
      <c r="FT1740" s="2"/>
      <c r="FU1740" s="2"/>
      <c r="FV1740" s="2"/>
      <c r="FW1740" s="2"/>
      <c r="FX1740" s="2"/>
      <c r="FY1740" s="2"/>
      <c r="FZ1740" s="2"/>
      <c r="GA1740" s="2"/>
      <c r="GB1740" s="2"/>
      <c r="GC1740" s="2"/>
      <c r="GD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</row>
    <row r="1741" spans="1:197" s="1" customFormat="1" x14ac:dyDescent="0.25">
      <c r="A1741"/>
      <c r="B1741" s="107"/>
      <c r="C1741" s="107"/>
      <c r="D1741" s="107"/>
      <c r="E1741" s="107"/>
      <c r="F1741" s="107"/>
      <c r="G1741" s="107"/>
      <c r="H1741" s="107"/>
      <c r="I1741" s="107"/>
      <c r="J1741" s="107"/>
      <c r="K1741" s="107"/>
      <c r="L1741" s="107"/>
      <c r="M1741" s="107"/>
      <c r="N1741" s="107"/>
      <c r="O1741" s="107"/>
      <c r="P1741"/>
      <c r="Q1741"/>
      <c r="R1741" s="108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  <c r="EA1741" s="2"/>
      <c r="EB1741" s="2"/>
      <c r="EC1741" s="2"/>
      <c r="ED1741" s="2"/>
      <c r="EE1741" s="2"/>
      <c r="EF1741" s="2"/>
      <c r="EG1741" s="2"/>
      <c r="EH1741" s="2"/>
      <c r="EI1741" s="2"/>
      <c r="EJ1741" s="2"/>
      <c r="EK1741" s="2"/>
      <c r="EL1741" s="2"/>
      <c r="EM1741" s="2"/>
      <c r="EN1741" s="2"/>
      <c r="EO1741" s="2"/>
      <c r="EP1741" s="2"/>
      <c r="EQ1741" s="2"/>
      <c r="ER1741" s="2"/>
      <c r="ES1741" s="2"/>
      <c r="ET1741" s="2"/>
      <c r="EU1741" s="2"/>
      <c r="EV1741" s="2"/>
      <c r="EW1741" s="2"/>
      <c r="EX1741" s="2"/>
      <c r="EY1741" s="2"/>
      <c r="EZ1741" s="2"/>
      <c r="FA1741" s="2"/>
      <c r="FB1741" s="2"/>
      <c r="FC1741" s="2"/>
      <c r="FD1741" s="2"/>
      <c r="FE1741" s="2"/>
      <c r="FF1741" s="2"/>
      <c r="FG1741" s="2"/>
      <c r="FH1741" s="2"/>
      <c r="FI1741" s="2"/>
      <c r="FJ1741" s="2"/>
      <c r="FK1741" s="2"/>
      <c r="FL1741" s="2"/>
      <c r="FM1741" s="2"/>
      <c r="FN1741" s="2"/>
      <c r="FO1741" s="2"/>
      <c r="FP1741" s="2"/>
      <c r="FQ1741" s="2"/>
      <c r="FR1741" s="2"/>
      <c r="FS1741" s="2"/>
      <c r="FT1741" s="2"/>
      <c r="FU1741" s="2"/>
      <c r="FV1741" s="2"/>
      <c r="FW1741" s="2"/>
      <c r="FX1741" s="2"/>
      <c r="FY1741" s="2"/>
      <c r="FZ1741" s="2"/>
      <c r="GA1741" s="2"/>
      <c r="GB1741" s="2"/>
      <c r="GC1741" s="2"/>
      <c r="GD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</row>
    <row r="1742" spans="1:197" s="1" customFormat="1" x14ac:dyDescent="0.25">
      <c r="A1742"/>
      <c r="B1742" s="107"/>
      <c r="C1742" s="107"/>
      <c r="D1742" s="107"/>
      <c r="E1742" s="107"/>
      <c r="F1742" s="107"/>
      <c r="G1742" s="107"/>
      <c r="H1742" s="107"/>
      <c r="I1742" s="107"/>
      <c r="J1742" s="107"/>
      <c r="K1742" s="107"/>
      <c r="L1742" s="107"/>
      <c r="M1742" s="107"/>
      <c r="N1742" s="107"/>
      <c r="O1742" s="107"/>
      <c r="P1742"/>
      <c r="Q1742"/>
      <c r="R1742" s="108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  <c r="EA1742" s="2"/>
      <c r="EB1742" s="2"/>
      <c r="EC1742" s="2"/>
      <c r="ED1742" s="2"/>
      <c r="EE1742" s="2"/>
      <c r="EF1742" s="2"/>
      <c r="EG1742" s="2"/>
      <c r="EH1742" s="2"/>
      <c r="EI1742" s="2"/>
      <c r="EJ1742" s="2"/>
      <c r="EK1742" s="2"/>
      <c r="EL1742" s="2"/>
      <c r="EM1742" s="2"/>
      <c r="EN1742" s="2"/>
      <c r="EO1742" s="2"/>
      <c r="EP1742" s="2"/>
      <c r="EQ1742" s="2"/>
      <c r="ER1742" s="2"/>
      <c r="ES1742" s="2"/>
      <c r="ET1742" s="2"/>
      <c r="EU1742" s="2"/>
      <c r="EV1742" s="2"/>
      <c r="EW1742" s="2"/>
      <c r="EX1742" s="2"/>
      <c r="EY1742" s="2"/>
      <c r="EZ1742" s="2"/>
      <c r="FA1742" s="2"/>
      <c r="FB1742" s="2"/>
      <c r="FC1742" s="2"/>
      <c r="FD1742" s="2"/>
      <c r="FE1742" s="2"/>
      <c r="FF1742" s="2"/>
      <c r="FG1742" s="2"/>
      <c r="FH1742" s="2"/>
      <c r="FI1742" s="2"/>
      <c r="FJ1742" s="2"/>
      <c r="FK1742" s="2"/>
      <c r="FL1742" s="2"/>
      <c r="FM1742" s="2"/>
      <c r="FN1742" s="2"/>
      <c r="FO1742" s="2"/>
      <c r="FP1742" s="2"/>
      <c r="FQ1742" s="2"/>
      <c r="FR1742" s="2"/>
      <c r="FS1742" s="2"/>
      <c r="FT1742" s="2"/>
      <c r="FU1742" s="2"/>
      <c r="FV1742" s="2"/>
      <c r="FW1742" s="2"/>
      <c r="FX1742" s="2"/>
      <c r="FY1742" s="2"/>
      <c r="FZ1742" s="2"/>
      <c r="GA1742" s="2"/>
      <c r="GB1742" s="2"/>
      <c r="GC1742" s="2"/>
      <c r="GD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</row>
    <row r="1743" spans="1:197" s="1" customFormat="1" x14ac:dyDescent="0.25">
      <c r="A1743"/>
      <c r="B1743" s="107"/>
      <c r="C1743" s="107"/>
      <c r="D1743" s="107"/>
      <c r="E1743" s="107"/>
      <c r="F1743" s="107"/>
      <c r="G1743" s="107"/>
      <c r="H1743" s="107"/>
      <c r="I1743" s="107"/>
      <c r="J1743" s="107"/>
      <c r="K1743" s="107"/>
      <c r="L1743" s="107"/>
      <c r="M1743" s="107"/>
      <c r="N1743" s="107"/>
      <c r="O1743" s="107"/>
      <c r="P1743"/>
      <c r="Q1743"/>
      <c r="R1743" s="108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  <c r="EA1743" s="2"/>
      <c r="EB1743" s="2"/>
      <c r="EC1743" s="2"/>
      <c r="ED1743" s="2"/>
      <c r="EE1743" s="2"/>
      <c r="EF1743" s="2"/>
      <c r="EG1743" s="2"/>
      <c r="EH1743" s="2"/>
      <c r="EI1743" s="2"/>
      <c r="EJ1743" s="2"/>
      <c r="EK1743" s="2"/>
      <c r="EL1743" s="2"/>
      <c r="EM1743" s="2"/>
      <c r="EN1743" s="2"/>
      <c r="EO1743" s="2"/>
      <c r="EP1743" s="2"/>
      <c r="EQ1743" s="2"/>
      <c r="ER1743" s="2"/>
      <c r="ES1743" s="2"/>
      <c r="ET1743" s="2"/>
      <c r="EU1743" s="2"/>
      <c r="EV1743" s="2"/>
      <c r="EW1743" s="2"/>
      <c r="EX1743" s="2"/>
      <c r="EY1743" s="2"/>
      <c r="EZ1743" s="2"/>
      <c r="FA1743" s="2"/>
      <c r="FB1743" s="2"/>
      <c r="FC1743" s="2"/>
      <c r="FD1743" s="2"/>
      <c r="FE1743" s="2"/>
      <c r="FF1743" s="2"/>
      <c r="FG1743" s="2"/>
      <c r="FH1743" s="2"/>
      <c r="FI1743" s="2"/>
      <c r="FJ1743" s="2"/>
      <c r="FK1743" s="2"/>
      <c r="FL1743" s="2"/>
      <c r="FM1743" s="2"/>
      <c r="FN1743" s="2"/>
      <c r="FO1743" s="2"/>
      <c r="FP1743" s="2"/>
      <c r="FQ1743" s="2"/>
      <c r="FR1743" s="2"/>
      <c r="FS1743" s="2"/>
      <c r="FT1743" s="2"/>
      <c r="FU1743" s="2"/>
      <c r="FV1743" s="2"/>
      <c r="FW1743" s="2"/>
      <c r="FX1743" s="2"/>
      <c r="FY1743" s="2"/>
      <c r="FZ1743" s="2"/>
      <c r="GA1743" s="2"/>
      <c r="GB1743" s="2"/>
      <c r="GC1743" s="2"/>
      <c r="GD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</row>
    <row r="1744" spans="1:197" s="1" customFormat="1" x14ac:dyDescent="0.25">
      <c r="A1744"/>
      <c r="B1744" s="107"/>
      <c r="C1744" s="107"/>
      <c r="D1744" s="107"/>
      <c r="E1744" s="107"/>
      <c r="F1744" s="107"/>
      <c r="G1744" s="107"/>
      <c r="H1744" s="107"/>
      <c r="I1744" s="107"/>
      <c r="J1744" s="107"/>
      <c r="K1744" s="107"/>
      <c r="L1744" s="107"/>
      <c r="M1744" s="107"/>
      <c r="N1744" s="107"/>
      <c r="O1744" s="107"/>
      <c r="P1744"/>
      <c r="Q1744"/>
      <c r="R1744" s="108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  <c r="EA1744" s="2"/>
      <c r="EB1744" s="2"/>
      <c r="EC1744" s="2"/>
      <c r="ED1744" s="2"/>
      <c r="EE1744" s="2"/>
      <c r="EF1744" s="2"/>
      <c r="EG1744" s="2"/>
      <c r="EH1744" s="2"/>
      <c r="EI1744" s="2"/>
      <c r="EJ1744" s="2"/>
      <c r="EK1744" s="2"/>
      <c r="EL1744" s="2"/>
      <c r="EM1744" s="2"/>
      <c r="EN1744" s="2"/>
      <c r="EO1744" s="2"/>
      <c r="EP1744" s="2"/>
      <c r="EQ1744" s="2"/>
      <c r="ER1744" s="2"/>
      <c r="ES1744" s="2"/>
      <c r="ET1744" s="2"/>
      <c r="EU1744" s="2"/>
      <c r="EV1744" s="2"/>
      <c r="EW1744" s="2"/>
      <c r="EX1744" s="2"/>
      <c r="EY1744" s="2"/>
      <c r="EZ1744" s="2"/>
      <c r="FA1744" s="2"/>
      <c r="FB1744" s="2"/>
      <c r="FC1744" s="2"/>
      <c r="FD1744" s="2"/>
      <c r="FE1744" s="2"/>
      <c r="FF1744" s="2"/>
      <c r="FG1744" s="2"/>
      <c r="FH1744" s="2"/>
      <c r="FI1744" s="2"/>
      <c r="FJ1744" s="2"/>
      <c r="FK1744" s="2"/>
      <c r="FL1744" s="2"/>
      <c r="FM1744" s="2"/>
      <c r="FN1744" s="2"/>
      <c r="FO1744" s="2"/>
      <c r="FP1744" s="2"/>
      <c r="FQ1744" s="2"/>
      <c r="FR1744" s="2"/>
      <c r="FS1744" s="2"/>
      <c r="FT1744" s="2"/>
      <c r="FU1744" s="2"/>
      <c r="FV1744" s="2"/>
      <c r="FW1744" s="2"/>
      <c r="FX1744" s="2"/>
      <c r="FY1744" s="2"/>
      <c r="FZ1744" s="2"/>
      <c r="GA1744" s="2"/>
      <c r="GB1744" s="2"/>
      <c r="GC1744" s="2"/>
      <c r="GD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</row>
    <row r="1745" spans="1:197" s="1" customFormat="1" x14ac:dyDescent="0.25">
      <c r="A1745"/>
      <c r="B1745" s="107"/>
      <c r="C1745" s="107"/>
      <c r="D1745" s="107"/>
      <c r="E1745" s="107"/>
      <c r="F1745" s="107"/>
      <c r="G1745" s="107"/>
      <c r="H1745" s="107"/>
      <c r="I1745" s="107"/>
      <c r="J1745" s="107"/>
      <c r="K1745" s="107"/>
      <c r="L1745" s="107"/>
      <c r="M1745" s="107"/>
      <c r="N1745" s="107"/>
      <c r="O1745" s="107"/>
      <c r="P1745"/>
      <c r="Q1745"/>
      <c r="R1745" s="108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  <c r="EA1745" s="2"/>
      <c r="EB1745" s="2"/>
      <c r="EC1745" s="2"/>
      <c r="ED1745" s="2"/>
      <c r="EE1745" s="2"/>
      <c r="EF1745" s="2"/>
      <c r="EG1745" s="2"/>
      <c r="EH1745" s="2"/>
      <c r="EI1745" s="2"/>
      <c r="EJ1745" s="2"/>
      <c r="EK1745" s="2"/>
      <c r="EL1745" s="2"/>
      <c r="EM1745" s="2"/>
      <c r="EN1745" s="2"/>
      <c r="EO1745" s="2"/>
      <c r="EP1745" s="2"/>
      <c r="EQ1745" s="2"/>
      <c r="ER1745" s="2"/>
      <c r="ES1745" s="2"/>
      <c r="ET1745" s="2"/>
      <c r="EU1745" s="2"/>
      <c r="EV1745" s="2"/>
      <c r="EW1745" s="2"/>
      <c r="EX1745" s="2"/>
      <c r="EY1745" s="2"/>
      <c r="EZ1745" s="2"/>
      <c r="FA1745" s="2"/>
      <c r="FB1745" s="2"/>
      <c r="FC1745" s="2"/>
      <c r="FD1745" s="2"/>
      <c r="FE1745" s="2"/>
      <c r="FF1745" s="2"/>
      <c r="FG1745" s="2"/>
      <c r="FH1745" s="2"/>
      <c r="FI1745" s="2"/>
      <c r="FJ1745" s="2"/>
      <c r="FK1745" s="2"/>
      <c r="FL1745" s="2"/>
      <c r="FM1745" s="2"/>
      <c r="FN1745" s="2"/>
      <c r="FO1745" s="2"/>
      <c r="FP1745" s="2"/>
      <c r="FQ1745" s="2"/>
      <c r="FR1745" s="2"/>
      <c r="FS1745" s="2"/>
      <c r="FT1745" s="2"/>
      <c r="FU1745" s="2"/>
      <c r="FV1745" s="2"/>
      <c r="FW1745" s="2"/>
      <c r="FX1745" s="2"/>
      <c r="FY1745" s="2"/>
      <c r="FZ1745" s="2"/>
      <c r="GA1745" s="2"/>
      <c r="GB1745" s="2"/>
      <c r="GC1745" s="2"/>
      <c r="GD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</row>
    <row r="1746" spans="1:197" s="1" customFormat="1" x14ac:dyDescent="0.25">
      <c r="A1746"/>
      <c r="B1746" s="107"/>
      <c r="C1746" s="107"/>
      <c r="D1746" s="107"/>
      <c r="E1746" s="107"/>
      <c r="F1746" s="107"/>
      <c r="G1746" s="107"/>
      <c r="H1746" s="107"/>
      <c r="I1746" s="107"/>
      <c r="J1746" s="107"/>
      <c r="K1746" s="107"/>
      <c r="L1746" s="107"/>
      <c r="M1746" s="107"/>
      <c r="N1746" s="107"/>
      <c r="O1746" s="107"/>
      <c r="P1746"/>
      <c r="Q1746"/>
      <c r="R1746" s="108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  <c r="EW1746" s="2"/>
      <c r="EX1746" s="2"/>
      <c r="EY1746" s="2"/>
      <c r="EZ1746" s="2"/>
      <c r="FA1746" s="2"/>
      <c r="FB1746" s="2"/>
      <c r="FC1746" s="2"/>
      <c r="FD1746" s="2"/>
      <c r="FE1746" s="2"/>
      <c r="FF1746" s="2"/>
      <c r="FG1746" s="2"/>
      <c r="FH1746" s="2"/>
      <c r="FI1746" s="2"/>
      <c r="FJ1746" s="2"/>
      <c r="FK1746" s="2"/>
      <c r="FL1746" s="2"/>
      <c r="FM1746" s="2"/>
      <c r="FN1746" s="2"/>
      <c r="FO1746" s="2"/>
      <c r="FP1746" s="2"/>
      <c r="FQ1746" s="2"/>
      <c r="FR1746" s="2"/>
      <c r="FS1746" s="2"/>
      <c r="FT1746" s="2"/>
      <c r="FU1746" s="2"/>
      <c r="FV1746" s="2"/>
      <c r="FW1746" s="2"/>
      <c r="FX1746" s="2"/>
      <c r="FY1746" s="2"/>
      <c r="FZ1746" s="2"/>
      <c r="GA1746" s="2"/>
      <c r="GB1746" s="2"/>
      <c r="GC1746" s="2"/>
      <c r="GD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</row>
    <row r="1747" spans="1:197" s="1" customFormat="1" x14ac:dyDescent="0.25">
      <c r="A1747"/>
      <c r="B1747" s="107"/>
      <c r="C1747" s="107"/>
      <c r="D1747" s="107"/>
      <c r="E1747" s="107"/>
      <c r="F1747" s="107"/>
      <c r="G1747" s="107"/>
      <c r="H1747" s="107"/>
      <c r="I1747" s="107"/>
      <c r="J1747" s="107"/>
      <c r="K1747" s="107"/>
      <c r="L1747" s="107"/>
      <c r="M1747" s="107"/>
      <c r="N1747" s="107"/>
      <c r="O1747" s="107"/>
      <c r="P1747"/>
      <c r="Q1747"/>
      <c r="R1747" s="108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  <c r="EW1747" s="2"/>
      <c r="EX1747" s="2"/>
      <c r="EY1747" s="2"/>
      <c r="EZ1747" s="2"/>
      <c r="FA1747" s="2"/>
      <c r="FB1747" s="2"/>
      <c r="FC1747" s="2"/>
      <c r="FD1747" s="2"/>
      <c r="FE1747" s="2"/>
      <c r="FF1747" s="2"/>
      <c r="FG1747" s="2"/>
      <c r="FH1747" s="2"/>
      <c r="FI1747" s="2"/>
      <c r="FJ1747" s="2"/>
      <c r="FK1747" s="2"/>
      <c r="FL1747" s="2"/>
      <c r="FM1747" s="2"/>
      <c r="FN1747" s="2"/>
      <c r="FO1747" s="2"/>
      <c r="FP1747" s="2"/>
      <c r="FQ1747" s="2"/>
      <c r="FR1747" s="2"/>
      <c r="FS1747" s="2"/>
      <c r="FT1747" s="2"/>
      <c r="FU1747" s="2"/>
      <c r="FV1747" s="2"/>
      <c r="FW1747" s="2"/>
      <c r="FX1747" s="2"/>
      <c r="FY1747" s="2"/>
      <c r="FZ1747" s="2"/>
      <c r="GA1747" s="2"/>
      <c r="GB1747" s="2"/>
      <c r="GC1747" s="2"/>
      <c r="GD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</row>
    <row r="1748" spans="1:197" s="1" customFormat="1" x14ac:dyDescent="0.25">
      <c r="A1748"/>
      <c r="B1748" s="107"/>
      <c r="C1748" s="107"/>
      <c r="D1748" s="107"/>
      <c r="E1748" s="107"/>
      <c r="F1748" s="107"/>
      <c r="G1748" s="107"/>
      <c r="H1748" s="107"/>
      <c r="I1748" s="107"/>
      <c r="J1748" s="107"/>
      <c r="K1748" s="107"/>
      <c r="L1748" s="107"/>
      <c r="M1748" s="107"/>
      <c r="N1748" s="107"/>
      <c r="O1748" s="107"/>
      <c r="P1748"/>
      <c r="Q1748"/>
      <c r="R1748" s="108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  <c r="EW1748" s="2"/>
      <c r="EX1748" s="2"/>
      <c r="EY1748" s="2"/>
      <c r="EZ1748" s="2"/>
      <c r="FA1748" s="2"/>
      <c r="FB1748" s="2"/>
      <c r="FC1748" s="2"/>
      <c r="FD1748" s="2"/>
      <c r="FE1748" s="2"/>
      <c r="FF1748" s="2"/>
      <c r="FG1748" s="2"/>
      <c r="FH1748" s="2"/>
      <c r="FI1748" s="2"/>
      <c r="FJ1748" s="2"/>
      <c r="FK1748" s="2"/>
      <c r="FL1748" s="2"/>
      <c r="FM1748" s="2"/>
      <c r="FN1748" s="2"/>
      <c r="FO1748" s="2"/>
      <c r="FP1748" s="2"/>
      <c r="FQ1748" s="2"/>
      <c r="FR1748" s="2"/>
      <c r="FS1748" s="2"/>
      <c r="FT1748" s="2"/>
      <c r="FU1748" s="2"/>
      <c r="FV1748" s="2"/>
      <c r="FW1748" s="2"/>
      <c r="FX1748" s="2"/>
      <c r="FY1748" s="2"/>
      <c r="FZ1748" s="2"/>
      <c r="GA1748" s="2"/>
      <c r="GB1748" s="2"/>
      <c r="GC1748" s="2"/>
      <c r="GD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</row>
    <row r="1749" spans="1:197" s="1" customFormat="1" x14ac:dyDescent="0.25">
      <c r="A1749"/>
      <c r="B1749" s="107"/>
      <c r="C1749" s="107"/>
      <c r="D1749" s="107"/>
      <c r="E1749" s="107"/>
      <c r="F1749" s="107"/>
      <c r="G1749" s="107"/>
      <c r="H1749" s="107"/>
      <c r="I1749" s="107"/>
      <c r="J1749" s="107"/>
      <c r="K1749" s="107"/>
      <c r="L1749" s="107"/>
      <c r="M1749" s="107"/>
      <c r="N1749" s="107"/>
      <c r="O1749" s="107"/>
      <c r="P1749"/>
      <c r="Q1749"/>
      <c r="R1749" s="108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  <c r="EA1749" s="2"/>
      <c r="EB1749" s="2"/>
      <c r="EC1749" s="2"/>
      <c r="ED1749" s="2"/>
      <c r="EE1749" s="2"/>
      <c r="EF1749" s="2"/>
      <c r="EG1749" s="2"/>
      <c r="EH1749" s="2"/>
      <c r="EI1749" s="2"/>
      <c r="EJ1749" s="2"/>
      <c r="EK1749" s="2"/>
      <c r="EL1749" s="2"/>
      <c r="EM1749" s="2"/>
      <c r="EN1749" s="2"/>
      <c r="EO1749" s="2"/>
      <c r="EP1749" s="2"/>
      <c r="EQ1749" s="2"/>
      <c r="ER1749" s="2"/>
      <c r="ES1749" s="2"/>
      <c r="ET1749" s="2"/>
      <c r="EU1749" s="2"/>
      <c r="EV1749" s="2"/>
      <c r="EW1749" s="2"/>
      <c r="EX1749" s="2"/>
      <c r="EY1749" s="2"/>
      <c r="EZ1749" s="2"/>
      <c r="FA1749" s="2"/>
      <c r="FB1749" s="2"/>
      <c r="FC1749" s="2"/>
      <c r="FD1749" s="2"/>
      <c r="FE1749" s="2"/>
      <c r="FF1749" s="2"/>
      <c r="FG1749" s="2"/>
      <c r="FH1749" s="2"/>
      <c r="FI1749" s="2"/>
      <c r="FJ1749" s="2"/>
      <c r="FK1749" s="2"/>
      <c r="FL1749" s="2"/>
      <c r="FM1749" s="2"/>
      <c r="FN1749" s="2"/>
      <c r="FO1749" s="2"/>
      <c r="FP1749" s="2"/>
      <c r="FQ1749" s="2"/>
      <c r="FR1749" s="2"/>
      <c r="FS1749" s="2"/>
      <c r="FT1749" s="2"/>
      <c r="FU1749" s="2"/>
      <c r="FV1749" s="2"/>
      <c r="FW1749" s="2"/>
      <c r="FX1749" s="2"/>
      <c r="FY1749" s="2"/>
      <c r="FZ1749" s="2"/>
      <c r="GA1749" s="2"/>
      <c r="GB1749" s="2"/>
      <c r="GC1749" s="2"/>
      <c r="GD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</row>
    <row r="1750" spans="1:197" s="1" customFormat="1" x14ac:dyDescent="0.25">
      <c r="A1750"/>
      <c r="B1750" s="107"/>
      <c r="C1750" s="107"/>
      <c r="D1750" s="107"/>
      <c r="E1750" s="107"/>
      <c r="F1750" s="107"/>
      <c r="G1750" s="107"/>
      <c r="H1750" s="107"/>
      <c r="I1750" s="107"/>
      <c r="J1750" s="107"/>
      <c r="K1750" s="107"/>
      <c r="L1750" s="107"/>
      <c r="M1750" s="107"/>
      <c r="N1750" s="107"/>
      <c r="O1750" s="107"/>
      <c r="P1750"/>
      <c r="Q1750"/>
      <c r="R1750" s="108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  <c r="EA1750" s="2"/>
      <c r="EB1750" s="2"/>
      <c r="EC1750" s="2"/>
      <c r="ED1750" s="2"/>
      <c r="EE1750" s="2"/>
      <c r="EF1750" s="2"/>
      <c r="EG1750" s="2"/>
      <c r="EH1750" s="2"/>
      <c r="EI1750" s="2"/>
      <c r="EJ1750" s="2"/>
      <c r="EK1750" s="2"/>
      <c r="EL1750" s="2"/>
      <c r="EM1750" s="2"/>
      <c r="EN1750" s="2"/>
      <c r="EO1750" s="2"/>
      <c r="EP1750" s="2"/>
      <c r="EQ1750" s="2"/>
      <c r="ER1750" s="2"/>
      <c r="ES1750" s="2"/>
      <c r="ET1750" s="2"/>
      <c r="EU1750" s="2"/>
      <c r="EV1750" s="2"/>
      <c r="EW1750" s="2"/>
      <c r="EX1750" s="2"/>
      <c r="EY1750" s="2"/>
      <c r="EZ1750" s="2"/>
      <c r="FA1750" s="2"/>
      <c r="FB1750" s="2"/>
      <c r="FC1750" s="2"/>
      <c r="FD1750" s="2"/>
      <c r="FE1750" s="2"/>
      <c r="FF1750" s="2"/>
      <c r="FG1750" s="2"/>
      <c r="FH1750" s="2"/>
      <c r="FI1750" s="2"/>
      <c r="FJ1750" s="2"/>
      <c r="FK1750" s="2"/>
      <c r="FL1750" s="2"/>
      <c r="FM1750" s="2"/>
      <c r="FN1750" s="2"/>
      <c r="FO1750" s="2"/>
      <c r="FP1750" s="2"/>
      <c r="FQ1750" s="2"/>
      <c r="FR1750" s="2"/>
      <c r="FS1750" s="2"/>
      <c r="FT1750" s="2"/>
      <c r="FU1750" s="2"/>
      <c r="FV1750" s="2"/>
      <c r="FW1750" s="2"/>
      <c r="FX1750" s="2"/>
      <c r="FY1750" s="2"/>
      <c r="FZ1750" s="2"/>
      <c r="GA1750" s="2"/>
      <c r="GB1750" s="2"/>
      <c r="GC1750" s="2"/>
      <c r="GD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</row>
    <row r="1751" spans="1:197" s="1" customFormat="1" x14ac:dyDescent="0.25">
      <c r="A1751"/>
      <c r="B1751" s="107"/>
      <c r="C1751" s="107"/>
      <c r="D1751" s="107"/>
      <c r="E1751" s="107"/>
      <c r="F1751" s="107"/>
      <c r="G1751" s="107"/>
      <c r="H1751" s="107"/>
      <c r="I1751" s="107"/>
      <c r="J1751" s="107"/>
      <c r="K1751" s="107"/>
      <c r="L1751" s="107"/>
      <c r="M1751" s="107"/>
      <c r="N1751" s="107"/>
      <c r="O1751" s="107"/>
      <c r="P1751"/>
      <c r="Q1751"/>
      <c r="R1751" s="108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  <c r="EA1751" s="2"/>
      <c r="EB1751" s="2"/>
      <c r="EC1751" s="2"/>
      <c r="ED1751" s="2"/>
      <c r="EE1751" s="2"/>
      <c r="EF1751" s="2"/>
      <c r="EG1751" s="2"/>
      <c r="EH1751" s="2"/>
      <c r="EI1751" s="2"/>
      <c r="EJ1751" s="2"/>
      <c r="EK1751" s="2"/>
      <c r="EL1751" s="2"/>
      <c r="EM1751" s="2"/>
      <c r="EN1751" s="2"/>
      <c r="EO1751" s="2"/>
      <c r="EP1751" s="2"/>
      <c r="EQ1751" s="2"/>
      <c r="ER1751" s="2"/>
      <c r="ES1751" s="2"/>
      <c r="ET1751" s="2"/>
      <c r="EU1751" s="2"/>
      <c r="EV1751" s="2"/>
      <c r="EW1751" s="2"/>
      <c r="EX1751" s="2"/>
      <c r="EY1751" s="2"/>
      <c r="EZ1751" s="2"/>
      <c r="FA1751" s="2"/>
      <c r="FB1751" s="2"/>
      <c r="FC1751" s="2"/>
      <c r="FD1751" s="2"/>
      <c r="FE1751" s="2"/>
      <c r="FF1751" s="2"/>
      <c r="FG1751" s="2"/>
      <c r="FH1751" s="2"/>
      <c r="FI1751" s="2"/>
      <c r="FJ1751" s="2"/>
      <c r="FK1751" s="2"/>
      <c r="FL1751" s="2"/>
      <c r="FM1751" s="2"/>
      <c r="FN1751" s="2"/>
      <c r="FO1751" s="2"/>
      <c r="FP1751" s="2"/>
      <c r="FQ1751" s="2"/>
      <c r="FR1751" s="2"/>
      <c r="FS1751" s="2"/>
      <c r="FT1751" s="2"/>
      <c r="FU1751" s="2"/>
      <c r="FV1751" s="2"/>
      <c r="FW1751" s="2"/>
      <c r="FX1751" s="2"/>
      <c r="FY1751" s="2"/>
      <c r="FZ1751" s="2"/>
      <c r="GA1751" s="2"/>
      <c r="GB1751" s="2"/>
      <c r="GC1751" s="2"/>
      <c r="GD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</row>
    <row r="1752" spans="1:197" s="1" customFormat="1" x14ac:dyDescent="0.25">
      <c r="A1752"/>
      <c r="B1752" s="107"/>
      <c r="C1752" s="107"/>
      <c r="D1752" s="107"/>
      <c r="E1752" s="107"/>
      <c r="F1752" s="107"/>
      <c r="G1752" s="107"/>
      <c r="H1752" s="107"/>
      <c r="I1752" s="107"/>
      <c r="J1752" s="107"/>
      <c r="K1752" s="107"/>
      <c r="L1752" s="107"/>
      <c r="M1752" s="107"/>
      <c r="N1752" s="107"/>
      <c r="O1752" s="107"/>
      <c r="P1752"/>
      <c r="Q1752"/>
      <c r="R1752" s="108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  <c r="EA1752" s="2"/>
      <c r="EB1752" s="2"/>
      <c r="EC1752" s="2"/>
      <c r="ED1752" s="2"/>
      <c r="EE1752" s="2"/>
      <c r="EF1752" s="2"/>
      <c r="EG1752" s="2"/>
      <c r="EH1752" s="2"/>
      <c r="EI1752" s="2"/>
      <c r="EJ1752" s="2"/>
      <c r="EK1752" s="2"/>
      <c r="EL1752" s="2"/>
      <c r="EM1752" s="2"/>
      <c r="EN1752" s="2"/>
      <c r="EO1752" s="2"/>
      <c r="EP1752" s="2"/>
      <c r="EQ1752" s="2"/>
      <c r="ER1752" s="2"/>
      <c r="ES1752" s="2"/>
      <c r="ET1752" s="2"/>
      <c r="EU1752" s="2"/>
      <c r="EV1752" s="2"/>
      <c r="EW1752" s="2"/>
      <c r="EX1752" s="2"/>
      <c r="EY1752" s="2"/>
      <c r="EZ1752" s="2"/>
      <c r="FA1752" s="2"/>
      <c r="FB1752" s="2"/>
      <c r="FC1752" s="2"/>
      <c r="FD1752" s="2"/>
      <c r="FE1752" s="2"/>
      <c r="FF1752" s="2"/>
      <c r="FG1752" s="2"/>
      <c r="FH1752" s="2"/>
      <c r="FI1752" s="2"/>
      <c r="FJ1752" s="2"/>
      <c r="FK1752" s="2"/>
      <c r="FL1752" s="2"/>
      <c r="FM1752" s="2"/>
      <c r="FN1752" s="2"/>
      <c r="FO1752" s="2"/>
      <c r="FP1752" s="2"/>
      <c r="FQ1752" s="2"/>
      <c r="FR1752" s="2"/>
      <c r="FS1752" s="2"/>
      <c r="FT1752" s="2"/>
      <c r="FU1752" s="2"/>
      <c r="FV1752" s="2"/>
      <c r="FW1752" s="2"/>
      <c r="FX1752" s="2"/>
      <c r="FY1752" s="2"/>
      <c r="FZ1752" s="2"/>
      <c r="GA1752" s="2"/>
      <c r="GB1752" s="2"/>
      <c r="GC1752" s="2"/>
      <c r="GD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</row>
    <row r="1753" spans="1:197" s="1" customFormat="1" x14ac:dyDescent="0.25">
      <c r="A1753"/>
      <c r="B1753" s="107"/>
      <c r="C1753" s="107"/>
      <c r="D1753" s="107"/>
      <c r="E1753" s="107"/>
      <c r="F1753" s="107"/>
      <c r="G1753" s="107"/>
      <c r="H1753" s="107"/>
      <c r="I1753" s="107"/>
      <c r="J1753" s="107"/>
      <c r="K1753" s="107"/>
      <c r="L1753" s="107"/>
      <c r="M1753" s="107"/>
      <c r="N1753" s="107"/>
      <c r="O1753" s="107"/>
      <c r="P1753"/>
      <c r="Q1753"/>
      <c r="R1753" s="108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  <c r="EA1753" s="2"/>
      <c r="EB1753" s="2"/>
      <c r="EC1753" s="2"/>
      <c r="ED1753" s="2"/>
      <c r="EE1753" s="2"/>
      <c r="EF1753" s="2"/>
      <c r="EG1753" s="2"/>
      <c r="EH1753" s="2"/>
      <c r="EI1753" s="2"/>
      <c r="EJ1753" s="2"/>
      <c r="EK1753" s="2"/>
      <c r="EL1753" s="2"/>
      <c r="EM1753" s="2"/>
      <c r="EN1753" s="2"/>
      <c r="EO1753" s="2"/>
      <c r="EP1753" s="2"/>
      <c r="EQ1753" s="2"/>
      <c r="ER1753" s="2"/>
      <c r="ES1753" s="2"/>
      <c r="ET1753" s="2"/>
      <c r="EU1753" s="2"/>
      <c r="EV1753" s="2"/>
      <c r="EW1753" s="2"/>
      <c r="EX1753" s="2"/>
      <c r="EY1753" s="2"/>
      <c r="EZ1753" s="2"/>
      <c r="FA1753" s="2"/>
      <c r="FB1753" s="2"/>
      <c r="FC1753" s="2"/>
      <c r="FD1753" s="2"/>
      <c r="FE1753" s="2"/>
      <c r="FF1753" s="2"/>
      <c r="FG1753" s="2"/>
      <c r="FH1753" s="2"/>
      <c r="FI1753" s="2"/>
      <c r="FJ1753" s="2"/>
      <c r="FK1753" s="2"/>
      <c r="FL1753" s="2"/>
      <c r="FM1753" s="2"/>
      <c r="FN1753" s="2"/>
      <c r="FO1753" s="2"/>
      <c r="FP1753" s="2"/>
      <c r="FQ1753" s="2"/>
      <c r="FR1753" s="2"/>
      <c r="FS1753" s="2"/>
      <c r="FT1753" s="2"/>
      <c r="FU1753" s="2"/>
      <c r="FV1753" s="2"/>
      <c r="FW1753" s="2"/>
      <c r="FX1753" s="2"/>
      <c r="FY1753" s="2"/>
      <c r="FZ1753" s="2"/>
      <c r="GA1753" s="2"/>
      <c r="GB1753" s="2"/>
      <c r="GC1753" s="2"/>
      <c r="GD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</row>
    <row r="1754" spans="1:197" s="1" customFormat="1" x14ac:dyDescent="0.25">
      <c r="A1754"/>
      <c r="B1754" s="107"/>
      <c r="C1754" s="107"/>
      <c r="D1754" s="107"/>
      <c r="E1754" s="107"/>
      <c r="F1754" s="107"/>
      <c r="G1754" s="107"/>
      <c r="H1754" s="107"/>
      <c r="I1754" s="107"/>
      <c r="J1754" s="107"/>
      <c r="K1754" s="107"/>
      <c r="L1754" s="107"/>
      <c r="M1754" s="107"/>
      <c r="N1754" s="107"/>
      <c r="O1754" s="107"/>
      <c r="P1754"/>
      <c r="Q1754"/>
      <c r="R1754" s="108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  <c r="EA1754" s="2"/>
      <c r="EB1754" s="2"/>
      <c r="EC1754" s="2"/>
      <c r="ED1754" s="2"/>
      <c r="EE1754" s="2"/>
      <c r="EF1754" s="2"/>
      <c r="EG1754" s="2"/>
      <c r="EH1754" s="2"/>
      <c r="EI1754" s="2"/>
      <c r="EJ1754" s="2"/>
      <c r="EK1754" s="2"/>
      <c r="EL1754" s="2"/>
      <c r="EM1754" s="2"/>
      <c r="EN1754" s="2"/>
      <c r="EO1754" s="2"/>
      <c r="EP1754" s="2"/>
      <c r="EQ1754" s="2"/>
      <c r="ER1754" s="2"/>
      <c r="ES1754" s="2"/>
      <c r="ET1754" s="2"/>
      <c r="EU1754" s="2"/>
      <c r="EV1754" s="2"/>
      <c r="EW1754" s="2"/>
      <c r="EX1754" s="2"/>
      <c r="EY1754" s="2"/>
      <c r="EZ1754" s="2"/>
      <c r="FA1754" s="2"/>
      <c r="FB1754" s="2"/>
      <c r="FC1754" s="2"/>
      <c r="FD1754" s="2"/>
      <c r="FE1754" s="2"/>
      <c r="FF1754" s="2"/>
      <c r="FG1754" s="2"/>
      <c r="FH1754" s="2"/>
      <c r="FI1754" s="2"/>
      <c r="FJ1754" s="2"/>
      <c r="FK1754" s="2"/>
      <c r="FL1754" s="2"/>
      <c r="FM1754" s="2"/>
      <c r="FN1754" s="2"/>
      <c r="FO1754" s="2"/>
      <c r="FP1754" s="2"/>
      <c r="FQ1754" s="2"/>
      <c r="FR1754" s="2"/>
      <c r="FS1754" s="2"/>
      <c r="FT1754" s="2"/>
      <c r="FU1754" s="2"/>
      <c r="FV1754" s="2"/>
      <c r="FW1754" s="2"/>
      <c r="FX1754" s="2"/>
      <c r="FY1754" s="2"/>
      <c r="FZ1754" s="2"/>
      <c r="GA1754" s="2"/>
      <c r="GB1754" s="2"/>
      <c r="GC1754" s="2"/>
      <c r="GD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</row>
    <row r="1755" spans="1:197" s="1" customFormat="1" x14ac:dyDescent="0.25">
      <c r="A1755"/>
      <c r="B1755" s="107"/>
      <c r="C1755" s="107"/>
      <c r="D1755" s="107"/>
      <c r="E1755" s="107"/>
      <c r="F1755" s="107"/>
      <c r="G1755" s="107"/>
      <c r="H1755" s="107"/>
      <c r="I1755" s="107"/>
      <c r="J1755" s="107"/>
      <c r="K1755" s="107"/>
      <c r="L1755" s="107"/>
      <c r="M1755" s="107"/>
      <c r="N1755" s="107"/>
      <c r="O1755" s="107"/>
      <c r="P1755"/>
      <c r="Q1755"/>
      <c r="R1755" s="108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  <c r="EA1755" s="2"/>
      <c r="EB1755" s="2"/>
      <c r="EC1755" s="2"/>
      <c r="ED1755" s="2"/>
      <c r="EE1755" s="2"/>
      <c r="EF1755" s="2"/>
      <c r="EG1755" s="2"/>
      <c r="EH1755" s="2"/>
      <c r="EI1755" s="2"/>
      <c r="EJ1755" s="2"/>
      <c r="EK1755" s="2"/>
      <c r="EL1755" s="2"/>
      <c r="EM1755" s="2"/>
      <c r="EN1755" s="2"/>
      <c r="EO1755" s="2"/>
      <c r="EP1755" s="2"/>
      <c r="EQ1755" s="2"/>
      <c r="ER1755" s="2"/>
      <c r="ES1755" s="2"/>
      <c r="ET1755" s="2"/>
      <c r="EU1755" s="2"/>
      <c r="EV1755" s="2"/>
      <c r="EW1755" s="2"/>
      <c r="EX1755" s="2"/>
      <c r="EY1755" s="2"/>
      <c r="EZ1755" s="2"/>
      <c r="FA1755" s="2"/>
      <c r="FB1755" s="2"/>
      <c r="FC1755" s="2"/>
      <c r="FD1755" s="2"/>
      <c r="FE1755" s="2"/>
      <c r="FF1755" s="2"/>
      <c r="FG1755" s="2"/>
      <c r="FH1755" s="2"/>
      <c r="FI1755" s="2"/>
      <c r="FJ1755" s="2"/>
      <c r="FK1755" s="2"/>
      <c r="FL1755" s="2"/>
      <c r="FM1755" s="2"/>
      <c r="FN1755" s="2"/>
      <c r="FO1755" s="2"/>
      <c r="FP1755" s="2"/>
      <c r="FQ1755" s="2"/>
      <c r="FR1755" s="2"/>
      <c r="FS1755" s="2"/>
      <c r="FT1755" s="2"/>
      <c r="FU1755" s="2"/>
      <c r="FV1755" s="2"/>
      <c r="FW1755" s="2"/>
      <c r="FX1755" s="2"/>
      <c r="FY1755" s="2"/>
      <c r="FZ1755" s="2"/>
      <c r="GA1755" s="2"/>
      <c r="GB1755" s="2"/>
      <c r="GC1755" s="2"/>
      <c r="GD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</row>
    <row r="1756" spans="1:197" s="1" customFormat="1" x14ac:dyDescent="0.25">
      <c r="A1756"/>
      <c r="B1756" s="107"/>
      <c r="C1756" s="107"/>
      <c r="D1756" s="107"/>
      <c r="E1756" s="107"/>
      <c r="F1756" s="107"/>
      <c r="G1756" s="107"/>
      <c r="H1756" s="107"/>
      <c r="I1756" s="107"/>
      <c r="J1756" s="107"/>
      <c r="K1756" s="107"/>
      <c r="L1756" s="107"/>
      <c r="M1756" s="107"/>
      <c r="N1756" s="107"/>
      <c r="O1756" s="107"/>
      <c r="P1756"/>
      <c r="Q1756"/>
      <c r="R1756" s="108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  <c r="EA1756" s="2"/>
      <c r="EB1756" s="2"/>
      <c r="EC1756" s="2"/>
      <c r="ED1756" s="2"/>
      <c r="EE1756" s="2"/>
      <c r="EF1756" s="2"/>
      <c r="EG1756" s="2"/>
      <c r="EH1756" s="2"/>
      <c r="EI1756" s="2"/>
      <c r="EJ1756" s="2"/>
      <c r="EK1756" s="2"/>
      <c r="EL1756" s="2"/>
      <c r="EM1756" s="2"/>
      <c r="EN1756" s="2"/>
      <c r="EO1756" s="2"/>
      <c r="EP1756" s="2"/>
      <c r="EQ1756" s="2"/>
      <c r="ER1756" s="2"/>
      <c r="ES1756" s="2"/>
      <c r="ET1756" s="2"/>
      <c r="EU1756" s="2"/>
      <c r="EV1756" s="2"/>
      <c r="EW1756" s="2"/>
      <c r="EX1756" s="2"/>
      <c r="EY1756" s="2"/>
      <c r="EZ1756" s="2"/>
      <c r="FA1756" s="2"/>
      <c r="FB1756" s="2"/>
      <c r="FC1756" s="2"/>
      <c r="FD1756" s="2"/>
      <c r="FE1756" s="2"/>
      <c r="FF1756" s="2"/>
      <c r="FG1756" s="2"/>
      <c r="FH1756" s="2"/>
      <c r="FI1756" s="2"/>
      <c r="FJ1756" s="2"/>
      <c r="FK1756" s="2"/>
      <c r="FL1756" s="2"/>
      <c r="FM1756" s="2"/>
      <c r="FN1756" s="2"/>
      <c r="FO1756" s="2"/>
      <c r="FP1756" s="2"/>
      <c r="FQ1756" s="2"/>
      <c r="FR1756" s="2"/>
      <c r="FS1756" s="2"/>
      <c r="FT1756" s="2"/>
      <c r="FU1756" s="2"/>
      <c r="FV1756" s="2"/>
      <c r="FW1756" s="2"/>
      <c r="FX1756" s="2"/>
      <c r="FY1756" s="2"/>
      <c r="FZ1756" s="2"/>
      <c r="GA1756" s="2"/>
      <c r="GB1756" s="2"/>
      <c r="GC1756" s="2"/>
      <c r="GD1756" s="2"/>
      <c r="GE1756" s="2"/>
      <c r="GF1756" s="2"/>
      <c r="GG1756" s="2"/>
      <c r="GH1756" s="2"/>
      <c r="GI1756" s="2"/>
      <c r="GJ1756" s="2"/>
      <c r="GK1756" s="2"/>
      <c r="GL1756" s="2"/>
      <c r="GM1756" s="2"/>
      <c r="GN1756" s="2"/>
      <c r="GO1756" s="2"/>
    </row>
    <row r="1757" spans="1:197" s="1" customFormat="1" x14ac:dyDescent="0.25">
      <c r="A1757"/>
      <c r="B1757" s="107"/>
      <c r="C1757" s="107"/>
      <c r="D1757" s="107"/>
      <c r="E1757" s="107"/>
      <c r="F1757" s="107"/>
      <c r="G1757" s="107"/>
      <c r="H1757" s="107"/>
      <c r="I1757" s="107"/>
      <c r="J1757" s="107"/>
      <c r="K1757" s="107"/>
      <c r="L1757" s="107"/>
      <c r="M1757" s="107"/>
      <c r="N1757" s="107"/>
      <c r="O1757" s="107"/>
      <c r="P1757"/>
      <c r="Q1757"/>
      <c r="R1757" s="108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  <c r="EA1757" s="2"/>
      <c r="EB1757" s="2"/>
      <c r="EC1757" s="2"/>
      <c r="ED1757" s="2"/>
      <c r="EE1757" s="2"/>
      <c r="EF1757" s="2"/>
      <c r="EG1757" s="2"/>
      <c r="EH1757" s="2"/>
      <c r="EI1757" s="2"/>
      <c r="EJ1757" s="2"/>
      <c r="EK1757" s="2"/>
      <c r="EL1757" s="2"/>
      <c r="EM1757" s="2"/>
      <c r="EN1757" s="2"/>
      <c r="EO1757" s="2"/>
      <c r="EP1757" s="2"/>
      <c r="EQ1757" s="2"/>
      <c r="ER1757" s="2"/>
      <c r="ES1757" s="2"/>
      <c r="ET1757" s="2"/>
      <c r="EU1757" s="2"/>
      <c r="EV1757" s="2"/>
      <c r="EW1757" s="2"/>
      <c r="EX1757" s="2"/>
      <c r="EY1757" s="2"/>
      <c r="EZ1757" s="2"/>
      <c r="FA1757" s="2"/>
      <c r="FB1757" s="2"/>
      <c r="FC1757" s="2"/>
      <c r="FD1757" s="2"/>
      <c r="FE1757" s="2"/>
      <c r="FF1757" s="2"/>
      <c r="FG1757" s="2"/>
      <c r="FH1757" s="2"/>
      <c r="FI1757" s="2"/>
      <c r="FJ1757" s="2"/>
      <c r="FK1757" s="2"/>
      <c r="FL1757" s="2"/>
      <c r="FM1757" s="2"/>
      <c r="FN1757" s="2"/>
      <c r="FO1757" s="2"/>
      <c r="FP1757" s="2"/>
      <c r="FQ1757" s="2"/>
      <c r="FR1757" s="2"/>
      <c r="FS1757" s="2"/>
      <c r="FT1757" s="2"/>
      <c r="FU1757" s="2"/>
      <c r="FV1757" s="2"/>
      <c r="FW1757" s="2"/>
      <c r="FX1757" s="2"/>
      <c r="FY1757" s="2"/>
      <c r="FZ1757" s="2"/>
      <c r="GA1757" s="2"/>
      <c r="GB1757" s="2"/>
      <c r="GC1757" s="2"/>
      <c r="GD1757" s="2"/>
      <c r="GE1757" s="2"/>
      <c r="GF1757" s="2"/>
      <c r="GG1757" s="2"/>
      <c r="GH1757" s="2"/>
      <c r="GI1757" s="2"/>
      <c r="GJ1757" s="2"/>
      <c r="GK1757" s="2"/>
      <c r="GL1757" s="2"/>
      <c r="GM1757" s="2"/>
      <c r="GN1757" s="2"/>
      <c r="GO1757" s="2"/>
    </row>
    <row r="1758" spans="1:197" s="1" customFormat="1" x14ac:dyDescent="0.25">
      <c r="A1758"/>
      <c r="B1758" s="107"/>
      <c r="C1758" s="107"/>
      <c r="D1758" s="107"/>
      <c r="E1758" s="107"/>
      <c r="F1758" s="107"/>
      <c r="G1758" s="107"/>
      <c r="H1758" s="107"/>
      <c r="I1758" s="107"/>
      <c r="J1758" s="107"/>
      <c r="K1758" s="107"/>
      <c r="L1758" s="107"/>
      <c r="M1758" s="107"/>
      <c r="N1758" s="107"/>
      <c r="O1758" s="107"/>
      <c r="P1758"/>
      <c r="Q1758"/>
      <c r="R1758" s="108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  <c r="EA1758" s="2"/>
      <c r="EB1758" s="2"/>
      <c r="EC1758" s="2"/>
      <c r="ED1758" s="2"/>
      <c r="EE1758" s="2"/>
      <c r="EF1758" s="2"/>
      <c r="EG1758" s="2"/>
      <c r="EH1758" s="2"/>
      <c r="EI1758" s="2"/>
      <c r="EJ1758" s="2"/>
      <c r="EK1758" s="2"/>
      <c r="EL1758" s="2"/>
      <c r="EM1758" s="2"/>
      <c r="EN1758" s="2"/>
      <c r="EO1758" s="2"/>
      <c r="EP1758" s="2"/>
      <c r="EQ1758" s="2"/>
      <c r="ER1758" s="2"/>
      <c r="ES1758" s="2"/>
      <c r="ET1758" s="2"/>
      <c r="EU1758" s="2"/>
      <c r="EV1758" s="2"/>
      <c r="EW1758" s="2"/>
      <c r="EX1758" s="2"/>
      <c r="EY1758" s="2"/>
      <c r="EZ1758" s="2"/>
      <c r="FA1758" s="2"/>
      <c r="FB1758" s="2"/>
      <c r="FC1758" s="2"/>
      <c r="FD1758" s="2"/>
      <c r="FE1758" s="2"/>
      <c r="FF1758" s="2"/>
      <c r="FG1758" s="2"/>
      <c r="FH1758" s="2"/>
      <c r="FI1758" s="2"/>
      <c r="FJ1758" s="2"/>
      <c r="FK1758" s="2"/>
      <c r="FL1758" s="2"/>
      <c r="FM1758" s="2"/>
      <c r="FN1758" s="2"/>
      <c r="FO1758" s="2"/>
      <c r="FP1758" s="2"/>
      <c r="FQ1758" s="2"/>
      <c r="FR1758" s="2"/>
      <c r="FS1758" s="2"/>
      <c r="FT1758" s="2"/>
      <c r="FU1758" s="2"/>
      <c r="FV1758" s="2"/>
      <c r="FW1758" s="2"/>
      <c r="FX1758" s="2"/>
      <c r="FY1758" s="2"/>
      <c r="FZ1758" s="2"/>
      <c r="GA1758" s="2"/>
      <c r="GB1758" s="2"/>
      <c r="GC1758" s="2"/>
      <c r="GD1758" s="2"/>
      <c r="GE1758" s="2"/>
      <c r="GF1758" s="2"/>
      <c r="GG1758" s="2"/>
      <c r="GH1758" s="2"/>
      <c r="GI1758" s="2"/>
      <c r="GJ1758" s="2"/>
      <c r="GK1758" s="2"/>
      <c r="GL1758" s="2"/>
      <c r="GM1758" s="2"/>
      <c r="GN1758" s="2"/>
      <c r="GO1758" s="2"/>
    </row>
    <row r="1759" spans="1:197" s="1" customFormat="1" x14ac:dyDescent="0.25">
      <c r="A1759"/>
      <c r="B1759" s="107"/>
      <c r="C1759" s="107"/>
      <c r="D1759" s="107"/>
      <c r="E1759" s="107"/>
      <c r="F1759" s="107"/>
      <c r="G1759" s="107"/>
      <c r="H1759" s="107"/>
      <c r="I1759" s="107"/>
      <c r="J1759" s="107"/>
      <c r="K1759" s="107"/>
      <c r="L1759" s="107"/>
      <c r="M1759" s="107"/>
      <c r="N1759" s="107"/>
      <c r="O1759" s="107"/>
      <c r="P1759"/>
      <c r="Q1759"/>
      <c r="R1759" s="108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  <c r="EA1759" s="2"/>
      <c r="EB1759" s="2"/>
      <c r="EC1759" s="2"/>
      <c r="ED1759" s="2"/>
      <c r="EE1759" s="2"/>
      <c r="EF1759" s="2"/>
      <c r="EG1759" s="2"/>
      <c r="EH1759" s="2"/>
      <c r="EI1759" s="2"/>
      <c r="EJ1759" s="2"/>
      <c r="EK1759" s="2"/>
      <c r="EL1759" s="2"/>
      <c r="EM1759" s="2"/>
      <c r="EN1759" s="2"/>
      <c r="EO1759" s="2"/>
      <c r="EP1759" s="2"/>
      <c r="EQ1759" s="2"/>
      <c r="ER1759" s="2"/>
      <c r="ES1759" s="2"/>
      <c r="ET1759" s="2"/>
      <c r="EU1759" s="2"/>
      <c r="EV1759" s="2"/>
      <c r="EW1759" s="2"/>
      <c r="EX1759" s="2"/>
      <c r="EY1759" s="2"/>
      <c r="EZ1759" s="2"/>
      <c r="FA1759" s="2"/>
      <c r="FB1759" s="2"/>
      <c r="FC1759" s="2"/>
      <c r="FD1759" s="2"/>
      <c r="FE1759" s="2"/>
      <c r="FF1759" s="2"/>
      <c r="FG1759" s="2"/>
      <c r="FH1759" s="2"/>
      <c r="FI1759" s="2"/>
      <c r="FJ1759" s="2"/>
      <c r="FK1759" s="2"/>
      <c r="FL1759" s="2"/>
      <c r="FM1759" s="2"/>
      <c r="FN1759" s="2"/>
      <c r="FO1759" s="2"/>
      <c r="FP1759" s="2"/>
      <c r="FQ1759" s="2"/>
      <c r="FR1759" s="2"/>
      <c r="FS1759" s="2"/>
      <c r="FT1759" s="2"/>
      <c r="FU1759" s="2"/>
      <c r="FV1759" s="2"/>
      <c r="FW1759" s="2"/>
      <c r="FX1759" s="2"/>
      <c r="FY1759" s="2"/>
      <c r="FZ1759" s="2"/>
      <c r="GA1759" s="2"/>
      <c r="GB1759" s="2"/>
      <c r="GC1759" s="2"/>
      <c r="GD1759" s="2"/>
      <c r="GE1759" s="2"/>
      <c r="GF1759" s="2"/>
      <c r="GG1759" s="2"/>
      <c r="GH1759" s="2"/>
      <c r="GI1759" s="2"/>
      <c r="GJ1759" s="2"/>
      <c r="GK1759" s="2"/>
      <c r="GL1759" s="2"/>
      <c r="GM1759" s="2"/>
      <c r="GN1759" s="2"/>
      <c r="GO1759" s="2"/>
    </row>
    <row r="1760" spans="1:197" s="1" customFormat="1" x14ac:dyDescent="0.25">
      <c r="A1760"/>
      <c r="B1760" s="107"/>
      <c r="C1760" s="107"/>
      <c r="D1760" s="107"/>
      <c r="E1760" s="107"/>
      <c r="F1760" s="107"/>
      <c r="G1760" s="107"/>
      <c r="H1760" s="107"/>
      <c r="I1760" s="107"/>
      <c r="J1760" s="107"/>
      <c r="K1760" s="107"/>
      <c r="L1760" s="107"/>
      <c r="M1760" s="107"/>
      <c r="N1760" s="107"/>
      <c r="O1760" s="107"/>
      <c r="P1760"/>
      <c r="Q1760"/>
      <c r="R1760" s="108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  <c r="EA1760" s="2"/>
      <c r="EB1760" s="2"/>
      <c r="EC1760" s="2"/>
      <c r="ED1760" s="2"/>
      <c r="EE1760" s="2"/>
      <c r="EF1760" s="2"/>
      <c r="EG1760" s="2"/>
      <c r="EH1760" s="2"/>
      <c r="EI1760" s="2"/>
      <c r="EJ1760" s="2"/>
      <c r="EK1760" s="2"/>
      <c r="EL1760" s="2"/>
      <c r="EM1760" s="2"/>
      <c r="EN1760" s="2"/>
      <c r="EO1760" s="2"/>
      <c r="EP1760" s="2"/>
      <c r="EQ1760" s="2"/>
      <c r="ER1760" s="2"/>
      <c r="ES1760" s="2"/>
      <c r="ET1760" s="2"/>
      <c r="EU1760" s="2"/>
      <c r="EV1760" s="2"/>
      <c r="EW1760" s="2"/>
      <c r="EX1760" s="2"/>
      <c r="EY1760" s="2"/>
      <c r="EZ1760" s="2"/>
      <c r="FA1760" s="2"/>
      <c r="FB1760" s="2"/>
      <c r="FC1760" s="2"/>
      <c r="FD1760" s="2"/>
      <c r="FE1760" s="2"/>
      <c r="FF1760" s="2"/>
      <c r="FG1760" s="2"/>
      <c r="FH1760" s="2"/>
      <c r="FI1760" s="2"/>
      <c r="FJ1760" s="2"/>
      <c r="FK1760" s="2"/>
      <c r="FL1760" s="2"/>
      <c r="FM1760" s="2"/>
      <c r="FN1760" s="2"/>
      <c r="FO1760" s="2"/>
      <c r="FP1760" s="2"/>
      <c r="FQ1760" s="2"/>
      <c r="FR1760" s="2"/>
      <c r="FS1760" s="2"/>
      <c r="FT1760" s="2"/>
      <c r="FU1760" s="2"/>
      <c r="FV1760" s="2"/>
      <c r="FW1760" s="2"/>
      <c r="FX1760" s="2"/>
      <c r="FY1760" s="2"/>
      <c r="FZ1760" s="2"/>
      <c r="GA1760" s="2"/>
      <c r="GB1760" s="2"/>
      <c r="GC1760" s="2"/>
      <c r="GD1760" s="2"/>
      <c r="GE1760" s="2"/>
      <c r="GF1760" s="2"/>
      <c r="GG1760" s="2"/>
      <c r="GH1760" s="2"/>
      <c r="GI1760" s="2"/>
      <c r="GJ1760" s="2"/>
      <c r="GK1760" s="2"/>
      <c r="GL1760" s="2"/>
      <c r="GM1760" s="2"/>
      <c r="GN1760" s="2"/>
      <c r="GO1760" s="2"/>
    </row>
    <row r="1761" spans="1:197" s="1" customFormat="1" x14ac:dyDescent="0.25">
      <c r="A1761"/>
      <c r="B1761" s="107"/>
      <c r="C1761" s="107"/>
      <c r="D1761" s="107"/>
      <c r="E1761" s="107"/>
      <c r="F1761" s="107"/>
      <c r="G1761" s="107"/>
      <c r="H1761" s="107"/>
      <c r="I1761" s="107"/>
      <c r="J1761" s="107"/>
      <c r="K1761" s="107"/>
      <c r="L1761" s="107"/>
      <c r="M1761" s="107"/>
      <c r="N1761" s="107"/>
      <c r="O1761" s="107"/>
      <c r="P1761"/>
      <c r="Q1761"/>
      <c r="R1761" s="108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  <c r="EA1761" s="2"/>
      <c r="EB1761" s="2"/>
      <c r="EC1761" s="2"/>
      <c r="ED1761" s="2"/>
      <c r="EE1761" s="2"/>
      <c r="EF1761" s="2"/>
      <c r="EG1761" s="2"/>
      <c r="EH1761" s="2"/>
      <c r="EI1761" s="2"/>
      <c r="EJ1761" s="2"/>
      <c r="EK1761" s="2"/>
      <c r="EL1761" s="2"/>
      <c r="EM1761" s="2"/>
      <c r="EN1761" s="2"/>
      <c r="EO1761" s="2"/>
      <c r="EP1761" s="2"/>
      <c r="EQ1761" s="2"/>
      <c r="ER1761" s="2"/>
      <c r="ES1761" s="2"/>
      <c r="ET1761" s="2"/>
      <c r="EU1761" s="2"/>
      <c r="EV1761" s="2"/>
      <c r="EW1761" s="2"/>
      <c r="EX1761" s="2"/>
      <c r="EY1761" s="2"/>
      <c r="EZ1761" s="2"/>
      <c r="FA1761" s="2"/>
      <c r="FB1761" s="2"/>
      <c r="FC1761" s="2"/>
      <c r="FD1761" s="2"/>
      <c r="FE1761" s="2"/>
      <c r="FF1761" s="2"/>
      <c r="FG1761" s="2"/>
      <c r="FH1761" s="2"/>
      <c r="FI1761" s="2"/>
      <c r="FJ1761" s="2"/>
      <c r="FK1761" s="2"/>
      <c r="FL1761" s="2"/>
      <c r="FM1761" s="2"/>
      <c r="FN1761" s="2"/>
      <c r="FO1761" s="2"/>
      <c r="FP1761" s="2"/>
      <c r="FQ1761" s="2"/>
      <c r="FR1761" s="2"/>
      <c r="FS1761" s="2"/>
      <c r="FT1761" s="2"/>
      <c r="FU1761" s="2"/>
      <c r="FV1761" s="2"/>
      <c r="FW1761" s="2"/>
      <c r="FX1761" s="2"/>
      <c r="FY1761" s="2"/>
      <c r="FZ1761" s="2"/>
      <c r="GA1761" s="2"/>
      <c r="GB1761" s="2"/>
      <c r="GC1761" s="2"/>
      <c r="GD1761" s="2"/>
      <c r="GE1761" s="2"/>
      <c r="GF1761" s="2"/>
      <c r="GG1761" s="2"/>
      <c r="GH1761" s="2"/>
      <c r="GI1761" s="2"/>
      <c r="GJ1761" s="2"/>
      <c r="GK1761" s="2"/>
      <c r="GL1761" s="2"/>
      <c r="GM1761" s="2"/>
      <c r="GN1761" s="2"/>
      <c r="GO1761" s="2"/>
    </row>
    <row r="1762" spans="1:197" s="1" customFormat="1" x14ac:dyDescent="0.25">
      <c r="A1762"/>
      <c r="B1762" s="107"/>
      <c r="C1762" s="107"/>
      <c r="D1762" s="107"/>
      <c r="E1762" s="107"/>
      <c r="F1762" s="107"/>
      <c r="G1762" s="107"/>
      <c r="H1762" s="107"/>
      <c r="I1762" s="107"/>
      <c r="J1762" s="107"/>
      <c r="K1762" s="107"/>
      <c r="L1762" s="107"/>
      <c r="M1762" s="107"/>
      <c r="N1762" s="107"/>
      <c r="O1762" s="107"/>
      <c r="P1762"/>
      <c r="Q1762"/>
      <c r="R1762" s="108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  <c r="EA1762" s="2"/>
      <c r="EB1762" s="2"/>
      <c r="EC1762" s="2"/>
      <c r="ED1762" s="2"/>
      <c r="EE1762" s="2"/>
      <c r="EF1762" s="2"/>
      <c r="EG1762" s="2"/>
      <c r="EH1762" s="2"/>
      <c r="EI1762" s="2"/>
      <c r="EJ1762" s="2"/>
      <c r="EK1762" s="2"/>
      <c r="EL1762" s="2"/>
      <c r="EM1762" s="2"/>
      <c r="EN1762" s="2"/>
      <c r="EO1762" s="2"/>
      <c r="EP1762" s="2"/>
      <c r="EQ1762" s="2"/>
      <c r="ER1762" s="2"/>
      <c r="ES1762" s="2"/>
      <c r="ET1762" s="2"/>
      <c r="EU1762" s="2"/>
      <c r="EV1762" s="2"/>
      <c r="EW1762" s="2"/>
      <c r="EX1762" s="2"/>
      <c r="EY1762" s="2"/>
      <c r="EZ1762" s="2"/>
      <c r="FA1762" s="2"/>
      <c r="FB1762" s="2"/>
      <c r="FC1762" s="2"/>
      <c r="FD1762" s="2"/>
      <c r="FE1762" s="2"/>
      <c r="FF1762" s="2"/>
      <c r="FG1762" s="2"/>
      <c r="FH1762" s="2"/>
      <c r="FI1762" s="2"/>
      <c r="FJ1762" s="2"/>
      <c r="FK1762" s="2"/>
      <c r="FL1762" s="2"/>
      <c r="FM1762" s="2"/>
      <c r="FN1762" s="2"/>
      <c r="FO1762" s="2"/>
      <c r="FP1762" s="2"/>
      <c r="FQ1762" s="2"/>
      <c r="FR1762" s="2"/>
      <c r="FS1762" s="2"/>
      <c r="FT1762" s="2"/>
      <c r="FU1762" s="2"/>
      <c r="FV1762" s="2"/>
      <c r="FW1762" s="2"/>
      <c r="FX1762" s="2"/>
      <c r="FY1762" s="2"/>
      <c r="FZ1762" s="2"/>
      <c r="GA1762" s="2"/>
      <c r="GB1762" s="2"/>
      <c r="GC1762" s="2"/>
      <c r="GD1762" s="2"/>
      <c r="GE1762" s="2"/>
      <c r="GF1762" s="2"/>
      <c r="GG1762" s="2"/>
      <c r="GH1762" s="2"/>
      <c r="GI1762" s="2"/>
      <c r="GJ1762" s="2"/>
      <c r="GK1762" s="2"/>
      <c r="GL1762" s="2"/>
      <c r="GM1762" s="2"/>
      <c r="GN1762" s="2"/>
      <c r="GO1762" s="2"/>
    </row>
    <row r="1763" spans="1:197" s="1" customFormat="1" x14ac:dyDescent="0.25">
      <c r="A1763"/>
      <c r="B1763" s="107"/>
      <c r="C1763" s="107"/>
      <c r="D1763" s="107"/>
      <c r="E1763" s="107"/>
      <c r="F1763" s="107"/>
      <c r="G1763" s="107"/>
      <c r="H1763" s="107"/>
      <c r="I1763" s="107"/>
      <c r="J1763" s="107"/>
      <c r="K1763" s="107"/>
      <c r="L1763" s="107"/>
      <c r="M1763" s="107"/>
      <c r="N1763" s="107"/>
      <c r="O1763" s="107"/>
      <c r="P1763"/>
      <c r="Q1763"/>
      <c r="R1763" s="108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  <c r="EA1763" s="2"/>
      <c r="EB1763" s="2"/>
      <c r="EC1763" s="2"/>
      <c r="ED1763" s="2"/>
      <c r="EE1763" s="2"/>
      <c r="EF1763" s="2"/>
      <c r="EG1763" s="2"/>
      <c r="EH1763" s="2"/>
      <c r="EI1763" s="2"/>
      <c r="EJ1763" s="2"/>
      <c r="EK1763" s="2"/>
      <c r="EL1763" s="2"/>
      <c r="EM1763" s="2"/>
      <c r="EN1763" s="2"/>
      <c r="EO1763" s="2"/>
      <c r="EP1763" s="2"/>
      <c r="EQ1763" s="2"/>
      <c r="ER1763" s="2"/>
      <c r="ES1763" s="2"/>
      <c r="ET1763" s="2"/>
      <c r="EU1763" s="2"/>
      <c r="EV1763" s="2"/>
      <c r="EW1763" s="2"/>
      <c r="EX1763" s="2"/>
      <c r="EY1763" s="2"/>
      <c r="EZ1763" s="2"/>
      <c r="FA1763" s="2"/>
      <c r="FB1763" s="2"/>
      <c r="FC1763" s="2"/>
      <c r="FD1763" s="2"/>
      <c r="FE1763" s="2"/>
      <c r="FF1763" s="2"/>
      <c r="FG1763" s="2"/>
      <c r="FH1763" s="2"/>
      <c r="FI1763" s="2"/>
      <c r="FJ1763" s="2"/>
      <c r="FK1763" s="2"/>
      <c r="FL1763" s="2"/>
      <c r="FM1763" s="2"/>
      <c r="FN1763" s="2"/>
      <c r="FO1763" s="2"/>
      <c r="FP1763" s="2"/>
      <c r="FQ1763" s="2"/>
      <c r="FR1763" s="2"/>
      <c r="FS1763" s="2"/>
      <c r="FT1763" s="2"/>
      <c r="FU1763" s="2"/>
      <c r="FV1763" s="2"/>
      <c r="FW1763" s="2"/>
      <c r="FX1763" s="2"/>
      <c r="FY1763" s="2"/>
      <c r="FZ1763" s="2"/>
      <c r="GA1763" s="2"/>
      <c r="GB1763" s="2"/>
      <c r="GC1763" s="2"/>
      <c r="GD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</row>
    <row r="1764" spans="1:197" s="1" customFormat="1" x14ac:dyDescent="0.25">
      <c r="A1764"/>
      <c r="B1764" s="107"/>
      <c r="C1764" s="107"/>
      <c r="D1764" s="107"/>
      <c r="E1764" s="107"/>
      <c r="F1764" s="107"/>
      <c r="G1764" s="107"/>
      <c r="H1764" s="107"/>
      <c r="I1764" s="107"/>
      <c r="J1764" s="107"/>
      <c r="K1764" s="107"/>
      <c r="L1764" s="107"/>
      <c r="M1764" s="107"/>
      <c r="N1764" s="107"/>
      <c r="O1764" s="107"/>
      <c r="P1764"/>
      <c r="Q1764"/>
      <c r="R1764" s="108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  <c r="EA1764" s="2"/>
      <c r="EB1764" s="2"/>
      <c r="EC1764" s="2"/>
      <c r="ED1764" s="2"/>
      <c r="EE1764" s="2"/>
      <c r="EF1764" s="2"/>
      <c r="EG1764" s="2"/>
      <c r="EH1764" s="2"/>
      <c r="EI1764" s="2"/>
      <c r="EJ1764" s="2"/>
      <c r="EK1764" s="2"/>
      <c r="EL1764" s="2"/>
      <c r="EM1764" s="2"/>
      <c r="EN1764" s="2"/>
      <c r="EO1764" s="2"/>
      <c r="EP1764" s="2"/>
      <c r="EQ1764" s="2"/>
      <c r="ER1764" s="2"/>
      <c r="ES1764" s="2"/>
      <c r="ET1764" s="2"/>
      <c r="EU1764" s="2"/>
      <c r="EV1764" s="2"/>
      <c r="EW1764" s="2"/>
      <c r="EX1764" s="2"/>
      <c r="EY1764" s="2"/>
      <c r="EZ1764" s="2"/>
      <c r="FA1764" s="2"/>
      <c r="FB1764" s="2"/>
      <c r="FC1764" s="2"/>
      <c r="FD1764" s="2"/>
      <c r="FE1764" s="2"/>
      <c r="FF1764" s="2"/>
      <c r="FG1764" s="2"/>
      <c r="FH1764" s="2"/>
      <c r="FI1764" s="2"/>
      <c r="FJ1764" s="2"/>
      <c r="FK1764" s="2"/>
      <c r="FL1764" s="2"/>
      <c r="FM1764" s="2"/>
      <c r="FN1764" s="2"/>
      <c r="FO1764" s="2"/>
      <c r="FP1764" s="2"/>
      <c r="FQ1764" s="2"/>
      <c r="FR1764" s="2"/>
      <c r="FS1764" s="2"/>
      <c r="FT1764" s="2"/>
      <c r="FU1764" s="2"/>
      <c r="FV1764" s="2"/>
      <c r="FW1764" s="2"/>
      <c r="FX1764" s="2"/>
      <c r="FY1764" s="2"/>
      <c r="FZ1764" s="2"/>
      <c r="GA1764" s="2"/>
      <c r="GB1764" s="2"/>
      <c r="GC1764" s="2"/>
      <c r="GD1764" s="2"/>
      <c r="GE1764" s="2"/>
      <c r="GF1764" s="2"/>
      <c r="GG1764" s="2"/>
      <c r="GH1764" s="2"/>
      <c r="GI1764" s="2"/>
      <c r="GJ1764" s="2"/>
      <c r="GK1764" s="2"/>
      <c r="GL1764" s="2"/>
      <c r="GM1764" s="2"/>
      <c r="GN1764" s="2"/>
      <c r="GO1764" s="2"/>
    </row>
    <row r="1765" spans="1:197" s="1" customFormat="1" x14ac:dyDescent="0.25">
      <c r="A1765"/>
      <c r="B1765" s="107"/>
      <c r="C1765" s="107"/>
      <c r="D1765" s="107"/>
      <c r="E1765" s="107"/>
      <c r="F1765" s="107"/>
      <c r="G1765" s="107"/>
      <c r="H1765" s="107"/>
      <c r="I1765" s="107"/>
      <c r="J1765" s="107"/>
      <c r="K1765" s="107"/>
      <c r="L1765" s="107"/>
      <c r="M1765" s="107"/>
      <c r="N1765" s="107"/>
      <c r="O1765" s="107"/>
      <c r="P1765"/>
      <c r="Q1765"/>
      <c r="R1765" s="108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  <c r="EA1765" s="2"/>
      <c r="EB1765" s="2"/>
      <c r="EC1765" s="2"/>
      <c r="ED1765" s="2"/>
      <c r="EE1765" s="2"/>
      <c r="EF1765" s="2"/>
      <c r="EG1765" s="2"/>
      <c r="EH1765" s="2"/>
      <c r="EI1765" s="2"/>
      <c r="EJ1765" s="2"/>
      <c r="EK1765" s="2"/>
      <c r="EL1765" s="2"/>
      <c r="EM1765" s="2"/>
      <c r="EN1765" s="2"/>
      <c r="EO1765" s="2"/>
      <c r="EP1765" s="2"/>
      <c r="EQ1765" s="2"/>
      <c r="ER1765" s="2"/>
      <c r="ES1765" s="2"/>
      <c r="ET1765" s="2"/>
      <c r="EU1765" s="2"/>
      <c r="EV1765" s="2"/>
      <c r="EW1765" s="2"/>
      <c r="EX1765" s="2"/>
      <c r="EY1765" s="2"/>
      <c r="EZ1765" s="2"/>
      <c r="FA1765" s="2"/>
      <c r="FB1765" s="2"/>
      <c r="FC1765" s="2"/>
      <c r="FD1765" s="2"/>
      <c r="FE1765" s="2"/>
      <c r="FF1765" s="2"/>
      <c r="FG1765" s="2"/>
      <c r="FH1765" s="2"/>
      <c r="FI1765" s="2"/>
      <c r="FJ1765" s="2"/>
      <c r="FK1765" s="2"/>
      <c r="FL1765" s="2"/>
      <c r="FM1765" s="2"/>
      <c r="FN1765" s="2"/>
      <c r="FO1765" s="2"/>
      <c r="FP1765" s="2"/>
      <c r="FQ1765" s="2"/>
      <c r="FR1765" s="2"/>
      <c r="FS1765" s="2"/>
      <c r="FT1765" s="2"/>
      <c r="FU1765" s="2"/>
      <c r="FV1765" s="2"/>
      <c r="FW1765" s="2"/>
      <c r="FX1765" s="2"/>
      <c r="FY1765" s="2"/>
      <c r="FZ1765" s="2"/>
      <c r="GA1765" s="2"/>
      <c r="GB1765" s="2"/>
      <c r="GC1765" s="2"/>
      <c r="GD1765" s="2"/>
      <c r="GE1765" s="2"/>
      <c r="GF1765" s="2"/>
      <c r="GG1765" s="2"/>
      <c r="GH1765" s="2"/>
      <c r="GI1765" s="2"/>
      <c r="GJ1765" s="2"/>
      <c r="GK1765" s="2"/>
      <c r="GL1765" s="2"/>
      <c r="GM1765" s="2"/>
      <c r="GN1765" s="2"/>
      <c r="GO1765" s="2"/>
    </row>
    <row r="1766" spans="1:197" s="1" customFormat="1" x14ac:dyDescent="0.25">
      <c r="A1766"/>
      <c r="B1766" s="107"/>
      <c r="C1766" s="107"/>
      <c r="D1766" s="107"/>
      <c r="E1766" s="107"/>
      <c r="F1766" s="107"/>
      <c r="G1766" s="107"/>
      <c r="H1766" s="107"/>
      <c r="I1766" s="107"/>
      <c r="J1766" s="107"/>
      <c r="K1766" s="107"/>
      <c r="L1766" s="107"/>
      <c r="M1766" s="107"/>
      <c r="N1766" s="107"/>
      <c r="O1766" s="107"/>
      <c r="P1766"/>
      <c r="Q1766"/>
      <c r="R1766" s="108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  <c r="EA1766" s="2"/>
      <c r="EB1766" s="2"/>
      <c r="EC1766" s="2"/>
      <c r="ED1766" s="2"/>
      <c r="EE1766" s="2"/>
      <c r="EF1766" s="2"/>
      <c r="EG1766" s="2"/>
      <c r="EH1766" s="2"/>
      <c r="EI1766" s="2"/>
      <c r="EJ1766" s="2"/>
      <c r="EK1766" s="2"/>
      <c r="EL1766" s="2"/>
      <c r="EM1766" s="2"/>
      <c r="EN1766" s="2"/>
      <c r="EO1766" s="2"/>
      <c r="EP1766" s="2"/>
      <c r="EQ1766" s="2"/>
      <c r="ER1766" s="2"/>
      <c r="ES1766" s="2"/>
      <c r="ET1766" s="2"/>
      <c r="EU1766" s="2"/>
      <c r="EV1766" s="2"/>
      <c r="EW1766" s="2"/>
      <c r="EX1766" s="2"/>
      <c r="EY1766" s="2"/>
      <c r="EZ1766" s="2"/>
      <c r="FA1766" s="2"/>
      <c r="FB1766" s="2"/>
      <c r="FC1766" s="2"/>
      <c r="FD1766" s="2"/>
      <c r="FE1766" s="2"/>
      <c r="FF1766" s="2"/>
      <c r="FG1766" s="2"/>
      <c r="FH1766" s="2"/>
      <c r="FI1766" s="2"/>
      <c r="FJ1766" s="2"/>
      <c r="FK1766" s="2"/>
      <c r="FL1766" s="2"/>
      <c r="FM1766" s="2"/>
      <c r="FN1766" s="2"/>
      <c r="FO1766" s="2"/>
      <c r="FP1766" s="2"/>
      <c r="FQ1766" s="2"/>
      <c r="FR1766" s="2"/>
      <c r="FS1766" s="2"/>
      <c r="FT1766" s="2"/>
      <c r="FU1766" s="2"/>
      <c r="FV1766" s="2"/>
      <c r="FW1766" s="2"/>
      <c r="FX1766" s="2"/>
      <c r="FY1766" s="2"/>
      <c r="FZ1766" s="2"/>
      <c r="GA1766" s="2"/>
      <c r="GB1766" s="2"/>
      <c r="GC1766" s="2"/>
      <c r="GD1766" s="2"/>
      <c r="GE1766" s="2"/>
      <c r="GF1766" s="2"/>
      <c r="GG1766" s="2"/>
      <c r="GH1766" s="2"/>
      <c r="GI1766" s="2"/>
      <c r="GJ1766" s="2"/>
      <c r="GK1766" s="2"/>
      <c r="GL1766" s="2"/>
      <c r="GM1766" s="2"/>
      <c r="GN1766" s="2"/>
      <c r="GO1766" s="2"/>
    </row>
    <row r="1767" spans="1:197" s="1" customFormat="1" x14ac:dyDescent="0.25">
      <c r="A1767"/>
      <c r="B1767" s="107"/>
      <c r="C1767" s="107"/>
      <c r="D1767" s="107"/>
      <c r="E1767" s="107"/>
      <c r="F1767" s="107"/>
      <c r="G1767" s="107"/>
      <c r="H1767" s="107"/>
      <c r="I1767" s="107"/>
      <c r="J1767" s="107"/>
      <c r="K1767" s="107"/>
      <c r="L1767" s="107"/>
      <c r="M1767" s="107"/>
      <c r="N1767" s="107"/>
      <c r="O1767" s="107"/>
      <c r="P1767"/>
      <c r="Q1767"/>
      <c r="R1767" s="108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  <c r="EA1767" s="2"/>
      <c r="EB1767" s="2"/>
      <c r="EC1767" s="2"/>
      <c r="ED1767" s="2"/>
      <c r="EE1767" s="2"/>
      <c r="EF1767" s="2"/>
      <c r="EG1767" s="2"/>
      <c r="EH1767" s="2"/>
      <c r="EI1767" s="2"/>
      <c r="EJ1767" s="2"/>
      <c r="EK1767" s="2"/>
      <c r="EL1767" s="2"/>
      <c r="EM1767" s="2"/>
      <c r="EN1767" s="2"/>
      <c r="EO1767" s="2"/>
      <c r="EP1767" s="2"/>
      <c r="EQ1767" s="2"/>
      <c r="ER1767" s="2"/>
      <c r="ES1767" s="2"/>
      <c r="ET1767" s="2"/>
      <c r="EU1767" s="2"/>
      <c r="EV1767" s="2"/>
      <c r="EW1767" s="2"/>
      <c r="EX1767" s="2"/>
      <c r="EY1767" s="2"/>
      <c r="EZ1767" s="2"/>
      <c r="FA1767" s="2"/>
      <c r="FB1767" s="2"/>
      <c r="FC1767" s="2"/>
      <c r="FD1767" s="2"/>
      <c r="FE1767" s="2"/>
      <c r="FF1767" s="2"/>
      <c r="FG1767" s="2"/>
      <c r="FH1767" s="2"/>
      <c r="FI1767" s="2"/>
      <c r="FJ1767" s="2"/>
      <c r="FK1767" s="2"/>
      <c r="FL1767" s="2"/>
      <c r="FM1767" s="2"/>
      <c r="FN1767" s="2"/>
      <c r="FO1767" s="2"/>
      <c r="FP1767" s="2"/>
      <c r="FQ1767" s="2"/>
      <c r="FR1767" s="2"/>
      <c r="FS1767" s="2"/>
      <c r="FT1767" s="2"/>
      <c r="FU1767" s="2"/>
      <c r="FV1767" s="2"/>
      <c r="FW1767" s="2"/>
      <c r="FX1767" s="2"/>
      <c r="FY1767" s="2"/>
      <c r="FZ1767" s="2"/>
      <c r="GA1767" s="2"/>
      <c r="GB1767" s="2"/>
      <c r="GC1767" s="2"/>
      <c r="GD1767" s="2"/>
      <c r="GE1767" s="2"/>
      <c r="GF1767" s="2"/>
      <c r="GG1767" s="2"/>
      <c r="GH1767" s="2"/>
      <c r="GI1767" s="2"/>
      <c r="GJ1767" s="2"/>
      <c r="GK1767" s="2"/>
      <c r="GL1767" s="2"/>
      <c r="GM1767" s="2"/>
      <c r="GN1767" s="2"/>
      <c r="GO1767" s="2"/>
    </row>
    <row r="1768" spans="1:197" s="1" customFormat="1" x14ac:dyDescent="0.25">
      <c r="A1768"/>
      <c r="B1768" s="107"/>
      <c r="C1768" s="107"/>
      <c r="D1768" s="107"/>
      <c r="E1768" s="107"/>
      <c r="F1768" s="107"/>
      <c r="G1768" s="107"/>
      <c r="H1768" s="107"/>
      <c r="I1768" s="107"/>
      <c r="J1768" s="107"/>
      <c r="K1768" s="107"/>
      <c r="L1768" s="107"/>
      <c r="M1768" s="107"/>
      <c r="N1768" s="107"/>
      <c r="O1768" s="107"/>
      <c r="P1768"/>
      <c r="Q1768"/>
      <c r="R1768" s="108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  <c r="EA1768" s="2"/>
      <c r="EB1768" s="2"/>
      <c r="EC1768" s="2"/>
      <c r="ED1768" s="2"/>
      <c r="EE1768" s="2"/>
      <c r="EF1768" s="2"/>
      <c r="EG1768" s="2"/>
      <c r="EH1768" s="2"/>
      <c r="EI1768" s="2"/>
      <c r="EJ1768" s="2"/>
      <c r="EK1768" s="2"/>
      <c r="EL1768" s="2"/>
      <c r="EM1768" s="2"/>
      <c r="EN1768" s="2"/>
      <c r="EO1768" s="2"/>
      <c r="EP1768" s="2"/>
      <c r="EQ1768" s="2"/>
      <c r="ER1768" s="2"/>
      <c r="ES1768" s="2"/>
      <c r="ET1768" s="2"/>
      <c r="EU1768" s="2"/>
      <c r="EV1768" s="2"/>
      <c r="EW1768" s="2"/>
      <c r="EX1768" s="2"/>
      <c r="EY1768" s="2"/>
      <c r="EZ1768" s="2"/>
      <c r="FA1768" s="2"/>
      <c r="FB1768" s="2"/>
      <c r="FC1768" s="2"/>
      <c r="FD1768" s="2"/>
      <c r="FE1768" s="2"/>
      <c r="FF1768" s="2"/>
      <c r="FG1768" s="2"/>
      <c r="FH1768" s="2"/>
      <c r="FI1768" s="2"/>
      <c r="FJ1768" s="2"/>
      <c r="FK1768" s="2"/>
      <c r="FL1768" s="2"/>
      <c r="FM1768" s="2"/>
      <c r="FN1768" s="2"/>
      <c r="FO1768" s="2"/>
      <c r="FP1768" s="2"/>
      <c r="FQ1768" s="2"/>
      <c r="FR1768" s="2"/>
      <c r="FS1768" s="2"/>
      <c r="FT1768" s="2"/>
      <c r="FU1768" s="2"/>
      <c r="FV1768" s="2"/>
      <c r="FW1768" s="2"/>
      <c r="FX1768" s="2"/>
      <c r="FY1768" s="2"/>
      <c r="FZ1768" s="2"/>
      <c r="GA1768" s="2"/>
      <c r="GB1768" s="2"/>
      <c r="GC1768" s="2"/>
      <c r="GD1768" s="2"/>
      <c r="GE1768" s="2"/>
      <c r="GF1768" s="2"/>
      <c r="GG1768" s="2"/>
      <c r="GH1768" s="2"/>
      <c r="GI1768" s="2"/>
      <c r="GJ1768" s="2"/>
      <c r="GK1768" s="2"/>
      <c r="GL1768" s="2"/>
      <c r="GM1768" s="2"/>
      <c r="GN1768" s="2"/>
      <c r="GO1768" s="2"/>
    </row>
    <row r="1769" spans="1:197" s="1" customFormat="1" x14ac:dyDescent="0.25">
      <c r="A1769"/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/>
      <c r="Q1769"/>
      <c r="R1769" s="108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  <c r="EA1769" s="2"/>
      <c r="EB1769" s="2"/>
      <c r="EC1769" s="2"/>
      <c r="ED1769" s="2"/>
      <c r="EE1769" s="2"/>
      <c r="EF1769" s="2"/>
      <c r="EG1769" s="2"/>
      <c r="EH1769" s="2"/>
      <c r="EI1769" s="2"/>
      <c r="EJ1769" s="2"/>
      <c r="EK1769" s="2"/>
      <c r="EL1769" s="2"/>
      <c r="EM1769" s="2"/>
      <c r="EN1769" s="2"/>
      <c r="EO1769" s="2"/>
      <c r="EP1769" s="2"/>
      <c r="EQ1769" s="2"/>
      <c r="ER1769" s="2"/>
      <c r="ES1769" s="2"/>
      <c r="ET1769" s="2"/>
      <c r="EU1769" s="2"/>
      <c r="EV1769" s="2"/>
      <c r="EW1769" s="2"/>
      <c r="EX1769" s="2"/>
      <c r="EY1769" s="2"/>
      <c r="EZ1769" s="2"/>
      <c r="FA1769" s="2"/>
      <c r="FB1769" s="2"/>
      <c r="FC1769" s="2"/>
      <c r="FD1769" s="2"/>
      <c r="FE1769" s="2"/>
      <c r="FF1769" s="2"/>
      <c r="FG1769" s="2"/>
      <c r="FH1769" s="2"/>
      <c r="FI1769" s="2"/>
      <c r="FJ1769" s="2"/>
      <c r="FK1769" s="2"/>
      <c r="FL1769" s="2"/>
      <c r="FM1769" s="2"/>
      <c r="FN1769" s="2"/>
      <c r="FO1769" s="2"/>
      <c r="FP1769" s="2"/>
      <c r="FQ1769" s="2"/>
      <c r="FR1769" s="2"/>
      <c r="FS1769" s="2"/>
      <c r="FT1769" s="2"/>
      <c r="FU1769" s="2"/>
      <c r="FV1769" s="2"/>
      <c r="FW1769" s="2"/>
      <c r="FX1769" s="2"/>
      <c r="FY1769" s="2"/>
      <c r="FZ1769" s="2"/>
      <c r="GA1769" s="2"/>
      <c r="GB1769" s="2"/>
      <c r="GC1769" s="2"/>
      <c r="GD1769" s="2"/>
      <c r="GE1769" s="2"/>
      <c r="GF1769" s="2"/>
      <c r="GG1769" s="2"/>
      <c r="GH1769" s="2"/>
      <c r="GI1769" s="2"/>
      <c r="GJ1769" s="2"/>
      <c r="GK1769" s="2"/>
      <c r="GL1769" s="2"/>
      <c r="GM1769" s="2"/>
      <c r="GN1769" s="2"/>
      <c r="GO1769" s="2"/>
    </row>
    <row r="1770" spans="1:197" s="1" customFormat="1" x14ac:dyDescent="0.25">
      <c r="A1770"/>
      <c r="B1770" s="107"/>
      <c r="C1770" s="107"/>
      <c r="D1770" s="107"/>
      <c r="E1770" s="107"/>
      <c r="F1770" s="107"/>
      <c r="G1770" s="107"/>
      <c r="H1770" s="107"/>
      <c r="I1770" s="107"/>
      <c r="J1770" s="107"/>
      <c r="K1770" s="107"/>
      <c r="L1770" s="107"/>
      <c r="M1770" s="107"/>
      <c r="N1770" s="107"/>
      <c r="O1770" s="107"/>
      <c r="P1770"/>
      <c r="Q1770"/>
      <c r="R1770" s="108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  <c r="EA1770" s="2"/>
      <c r="EB1770" s="2"/>
      <c r="EC1770" s="2"/>
      <c r="ED1770" s="2"/>
      <c r="EE1770" s="2"/>
      <c r="EF1770" s="2"/>
      <c r="EG1770" s="2"/>
      <c r="EH1770" s="2"/>
      <c r="EI1770" s="2"/>
      <c r="EJ1770" s="2"/>
      <c r="EK1770" s="2"/>
      <c r="EL1770" s="2"/>
      <c r="EM1770" s="2"/>
      <c r="EN1770" s="2"/>
      <c r="EO1770" s="2"/>
      <c r="EP1770" s="2"/>
      <c r="EQ1770" s="2"/>
      <c r="ER1770" s="2"/>
      <c r="ES1770" s="2"/>
      <c r="ET1770" s="2"/>
      <c r="EU1770" s="2"/>
      <c r="EV1770" s="2"/>
      <c r="EW1770" s="2"/>
      <c r="EX1770" s="2"/>
      <c r="EY1770" s="2"/>
      <c r="EZ1770" s="2"/>
      <c r="FA1770" s="2"/>
      <c r="FB1770" s="2"/>
      <c r="FC1770" s="2"/>
      <c r="FD1770" s="2"/>
      <c r="FE1770" s="2"/>
      <c r="FF1770" s="2"/>
      <c r="FG1770" s="2"/>
      <c r="FH1770" s="2"/>
      <c r="FI1770" s="2"/>
      <c r="FJ1770" s="2"/>
      <c r="FK1770" s="2"/>
      <c r="FL1770" s="2"/>
      <c r="FM1770" s="2"/>
      <c r="FN1770" s="2"/>
      <c r="FO1770" s="2"/>
      <c r="FP1770" s="2"/>
      <c r="FQ1770" s="2"/>
      <c r="FR1770" s="2"/>
      <c r="FS1770" s="2"/>
      <c r="FT1770" s="2"/>
      <c r="FU1770" s="2"/>
      <c r="FV1770" s="2"/>
      <c r="FW1770" s="2"/>
      <c r="FX1770" s="2"/>
      <c r="FY1770" s="2"/>
      <c r="FZ1770" s="2"/>
      <c r="GA1770" s="2"/>
      <c r="GB1770" s="2"/>
      <c r="GC1770" s="2"/>
      <c r="GD1770" s="2"/>
      <c r="GE1770" s="2"/>
      <c r="GF1770" s="2"/>
      <c r="GG1770" s="2"/>
      <c r="GH1770" s="2"/>
      <c r="GI1770" s="2"/>
      <c r="GJ1770" s="2"/>
      <c r="GK1770" s="2"/>
      <c r="GL1770" s="2"/>
      <c r="GM1770" s="2"/>
      <c r="GN1770" s="2"/>
      <c r="GO1770" s="2"/>
    </row>
    <row r="1771" spans="1:197" s="1" customFormat="1" x14ac:dyDescent="0.25">
      <c r="A1771"/>
      <c r="B1771" s="107"/>
      <c r="C1771" s="107"/>
      <c r="D1771" s="107"/>
      <c r="E1771" s="107"/>
      <c r="F1771" s="107"/>
      <c r="G1771" s="107"/>
      <c r="H1771" s="107"/>
      <c r="I1771" s="107"/>
      <c r="J1771" s="107"/>
      <c r="K1771" s="107"/>
      <c r="L1771" s="107"/>
      <c r="M1771" s="107"/>
      <c r="N1771" s="107"/>
      <c r="O1771" s="107"/>
      <c r="P1771"/>
      <c r="Q1771"/>
      <c r="R1771" s="108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  <c r="EA1771" s="2"/>
      <c r="EB1771" s="2"/>
      <c r="EC1771" s="2"/>
      <c r="ED1771" s="2"/>
      <c r="EE1771" s="2"/>
      <c r="EF1771" s="2"/>
      <c r="EG1771" s="2"/>
      <c r="EH1771" s="2"/>
      <c r="EI1771" s="2"/>
      <c r="EJ1771" s="2"/>
      <c r="EK1771" s="2"/>
      <c r="EL1771" s="2"/>
      <c r="EM1771" s="2"/>
      <c r="EN1771" s="2"/>
      <c r="EO1771" s="2"/>
      <c r="EP1771" s="2"/>
      <c r="EQ1771" s="2"/>
      <c r="ER1771" s="2"/>
      <c r="ES1771" s="2"/>
      <c r="ET1771" s="2"/>
      <c r="EU1771" s="2"/>
      <c r="EV1771" s="2"/>
      <c r="EW1771" s="2"/>
      <c r="EX1771" s="2"/>
      <c r="EY1771" s="2"/>
      <c r="EZ1771" s="2"/>
      <c r="FA1771" s="2"/>
      <c r="FB1771" s="2"/>
      <c r="FC1771" s="2"/>
      <c r="FD1771" s="2"/>
      <c r="FE1771" s="2"/>
      <c r="FF1771" s="2"/>
      <c r="FG1771" s="2"/>
      <c r="FH1771" s="2"/>
      <c r="FI1771" s="2"/>
      <c r="FJ1771" s="2"/>
      <c r="FK1771" s="2"/>
      <c r="FL1771" s="2"/>
      <c r="FM1771" s="2"/>
      <c r="FN1771" s="2"/>
      <c r="FO1771" s="2"/>
      <c r="FP1771" s="2"/>
      <c r="FQ1771" s="2"/>
      <c r="FR1771" s="2"/>
      <c r="FS1771" s="2"/>
      <c r="FT1771" s="2"/>
      <c r="FU1771" s="2"/>
      <c r="FV1771" s="2"/>
      <c r="FW1771" s="2"/>
      <c r="FX1771" s="2"/>
      <c r="FY1771" s="2"/>
      <c r="FZ1771" s="2"/>
      <c r="GA1771" s="2"/>
      <c r="GB1771" s="2"/>
      <c r="GC1771" s="2"/>
      <c r="GD1771" s="2"/>
      <c r="GE1771" s="2"/>
      <c r="GF1771" s="2"/>
      <c r="GG1771" s="2"/>
      <c r="GH1771" s="2"/>
      <c r="GI1771" s="2"/>
      <c r="GJ1771" s="2"/>
      <c r="GK1771" s="2"/>
      <c r="GL1771" s="2"/>
      <c r="GM1771" s="2"/>
      <c r="GN1771" s="2"/>
      <c r="GO1771" s="2"/>
    </row>
    <row r="1772" spans="1:197" s="1" customFormat="1" x14ac:dyDescent="0.25">
      <c r="A1772"/>
      <c r="B1772" s="107"/>
      <c r="C1772" s="107"/>
      <c r="D1772" s="107"/>
      <c r="E1772" s="107"/>
      <c r="F1772" s="107"/>
      <c r="G1772" s="107"/>
      <c r="H1772" s="107"/>
      <c r="I1772" s="107"/>
      <c r="J1772" s="107"/>
      <c r="K1772" s="107"/>
      <c r="L1772" s="107"/>
      <c r="M1772" s="107"/>
      <c r="N1772" s="107"/>
      <c r="O1772" s="107"/>
      <c r="P1772"/>
      <c r="Q1772"/>
      <c r="R1772" s="108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  <c r="EA1772" s="2"/>
      <c r="EB1772" s="2"/>
      <c r="EC1772" s="2"/>
      <c r="ED1772" s="2"/>
      <c r="EE1772" s="2"/>
      <c r="EF1772" s="2"/>
      <c r="EG1772" s="2"/>
      <c r="EH1772" s="2"/>
      <c r="EI1772" s="2"/>
      <c r="EJ1772" s="2"/>
      <c r="EK1772" s="2"/>
      <c r="EL1772" s="2"/>
      <c r="EM1772" s="2"/>
      <c r="EN1772" s="2"/>
      <c r="EO1772" s="2"/>
      <c r="EP1772" s="2"/>
      <c r="EQ1772" s="2"/>
      <c r="ER1772" s="2"/>
      <c r="ES1772" s="2"/>
      <c r="ET1772" s="2"/>
      <c r="EU1772" s="2"/>
      <c r="EV1772" s="2"/>
      <c r="EW1772" s="2"/>
      <c r="EX1772" s="2"/>
      <c r="EY1772" s="2"/>
      <c r="EZ1772" s="2"/>
      <c r="FA1772" s="2"/>
      <c r="FB1772" s="2"/>
      <c r="FC1772" s="2"/>
      <c r="FD1772" s="2"/>
      <c r="FE1772" s="2"/>
      <c r="FF1772" s="2"/>
      <c r="FG1772" s="2"/>
      <c r="FH1772" s="2"/>
      <c r="FI1772" s="2"/>
      <c r="FJ1772" s="2"/>
      <c r="FK1772" s="2"/>
      <c r="FL1772" s="2"/>
      <c r="FM1772" s="2"/>
      <c r="FN1772" s="2"/>
      <c r="FO1772" s="2"/>
      <c r="FP1772" s="2"/>
      <c r="FQ1772" s="2"/>
      <c r="FR1772" s="2"/>
      <c r="FS1772" s="2"/>
      <c r="FT1772" s="2"/>
      <c r="FU1772" s="2"/>
      <c r="FV1772" s="2"/>
      <c r="FW1772" s="2"/>
      <c r="FX1772" s="2"/>
      <c r="FY1772" s="2"/>
      <c r="FZ1772" s="2"/>
      <c r="GA1772" s="2"/>
      <c r="GB1772" s="2"/>
      <c r="GC1772" s="2"/>
      <c r="GD1772" s="2"/>
      <c r="GE1772" s="2"/>
      <c r="GF1772" s="2"/>
      <c r="GG1772" s="2"/>
      <c r="GH1772" s="2"/>
      <c r="GI1772" s="2"/>
      <c r="GJ1772" s="2"/>
      <c r="GK1772" s="2"/>
      <c r="GL1772" s="2"/>
      <c r="GM1772" s="2"/>
      <c r="GN1772" s="2"/>
      <c r="GO1772" s="2"/>
    </row>
    <row r="1773" spans="1:197" s="1" customFormat="1" x14ac:dyDescent="0.25">
      <c r="A1773"/>
      <c r="B1773" s="107"/>
      <c r="C1773" s="107"/>
      <c r="D1773" s="107"/>
      <c r="E1773" s="107"/>
      <c r="F1773" s="107"/>
      <c r="G1773" s="107"/>
      <c r="H1773" s="107"/>
      <c r="I1773" s="107"/>
      <c r="J1773" s="107"/>
      <c r="K1773" s="107"/>
      <c r="L1773" s="107"/>
      <c r="M1773" s="107"/>
      <c r="N1773" s="107"/>
      <c r="O1773" s="107"/>
      <c r="P1773"/>
      <c r="Q1773"/>
      <c r="R1773" s="108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  <c r="EA1773" s="2"/>
      <c r="EB1773" s="2"/>
      <c r="EC1773" s="2"/>
      <c r="ED1773" s="2"/>
      <c r="EE1773" s="2"/>
      <c r="EF1773" s="2"/>
      <c r="EG1773" s="2"/>
      <c r="EH1773" s="2"/>
      <c r="EI1773" s="2"/>
      <c r="EJ1773" s="2"/>
      <c r="EK1773" s="2"/>
      <c r="EL1773" s="2"/>
      <c r="EM1773" s="2"/>
      <c r="EN1773" s="2"/>
      <c r="EO1773" s="2"/>
      <c r="EP1773" s="2"/>
      <c r="EQ1773" s="2"/>
      <c r="ER1773" s="2"/>
      <c r="ES1773" s="2"/>
      <c r="ET1773" s="2"/>
      <c r="EU1773" s="2"/>
      <c r="EV1773" s="2"/>
      <c r="EW1773" s="2"/>
      <c r="EX1773" s="2"/>
      <c r="EY1773" s="2"/>
      <c r="EZ1773" s="2"/>
      <c r="FA1773" s="2"/>
      <c r="FB1773" s="2"/>
      <c r="FC1773" s="2"/>
      <c r="FD1773" s="2"/>
      <c r="FE1773" s="2"/>
      <c r="FF1773" s="2"/>
      <c r="FG1773" s="2"/>
      <c r="FH1773" s="2"/>
      <c r="FI1773" s="2"/>
      <c r="FJ1773" s="2"/>
      <c r="FK1773" s="2"/>
      <c r="FL1773" s="2"/>
      <c r="FM1773" s="2"/>
      <c r="FN1773" s="2"/>
      <c r="FO1773" s="2"/>
      <c r="FP1773" s="2"/>
      <c r="FQ1773" s="2"/>
      <c r="FR1773" s="2"/>
      <c r="FS1773" s="2"/>
      <c r="FT1773" s="2"/>
      <c r="FU1773" s="2"/>
      <c r="FV1773" s="2"/>
      <c r="FW1773" s="2"/>
      <c r="FX1773" s="2"/>
      <c r="FY1773" s="2"/>
      <c r="FZ1773" s="2"/>
      <c r="GA1773" s="2"/>
      <c r="GB1773" s="2"/>
      <c r="GC1773" s="2"/>
      <c r="GD1773" s="2"/>
      <c r="GE1773" s="2"/>
      <c r="GF1773" s="2"/>
      <c r="GG1773" s="2"/>
      <c r="GH1773" s="2"/>
      <c r="GI1773" s="2"/>
      <c r="GJ1773" s="2"/>
      <c r="GK1773" s="2"/>
      <c r="GL1773" s="2"/>
      <c r="GM1773" s="2"/>
      <c r="GN1773" s="2"/>
      <c r="GO1773" s="2"/>
    </row>
    <row r="1774" spans="1:197" s="1" customFormat="1" x14ac:dyDescent="0.25">
      <c r="A1774"/>
      <c r="B1774" s="107"/>
      <c r="C1774" s="107"/>
      <c r="D1774" s="107"/>
      <c r="E1774" s="107"/>
      <c r="F1774" s="107"/>
      <c r="G1774" s="107"/>
      <c r="H1774" s="107"/>
      <c r="I1774" s="107"/>
      <c r="J1774" s="107"/>
      <c r="K1774" s="107"/>
      <c r="L1774" s="107"/>
      <c r="M1774" s="107"/>
      <c r="N1774" s="107"/>
      <c r="O1774" s="107"/>
      <c r="P1774"/>
      <c r="Q1774"/>
      <c r="R1774" s="108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  <c r="EA1774" s="2"/>
      <c r="EB1774" s="2"/>
      <c r="EC1774" s="2"/>
      <c r="ED1774" s="2"/>
      <c r="EE1774" s="2"/>
      <c r="EF1774" s="2"/>
      <c r="EG1774" s="2"/>
      <c r="EH1774" s="2"/>
      <c r="EI1774" s="2"/>
      <c r="EJ1774" s="2"/>
      <c r="EK1774" s="2"/>
      <c r="EL1774" s="2"/>
      <c r="EM1774" s="2"/>
      <c r="EN1774" s="2"/>
      <c r="EO1774" s="2"/>
      <c r="EP1774" s="2"/>
      <c r="EQ1774" s="2"/>
      <c r="ER1774" s="2"/>
      <c r="ES1774" s="2"/>
      <c r="ET1774" s="2"/>
      <c r="EU1774" s="2"/>
      <c r="EV1774" s="2"/>
      <c r="EW1774" s="2"/>
      <c r="EX1774" s="2"/>
      <c r="EY1774" s="2"/>
      <c r="EZ1774" s="2"/>
      <c r="FA1774" s="2"/>
      <c r="FB1774" s="2"/>
      <c r="FC1774" s="2"/>
      <c r="FD1774" s="2"/>
      <c r="FE1774" s="2"/>
      <c r="FF1774" s="2"/>
      <c r="FG1774" s="2"/>
      <c r="FH1774" s="2"/>
      <c r="FI1774" s="2"/>
      <c r="FJ1774" s="2"/>
      <c r="FK1774" s="2"/>
      <c r="FL1774" s="2"/>
      <c r="FM1774" s="2"/>
      <c r="FN1774" s="2"/>
      <c r="FO1774" s="2"/>
      <c r="FP1774" s="2"/>
      <c r="FQ1774" s="2"/>
      <c r="FR1774" s="2"/>
      <c r="FS1774" s="2"/>
      <c r="FT1774" s="2"/>
      <c r="FU1774" s="2"/>
      <c r="FV1774" s="2"/>
      <c r="FW1774" s="2"/>
      <c r="FX1774" s="2"/>
      <c r="FY1774" s="2"/>
      <c r="FZ1774" s="2"/>
      <c r="GA1774" s="2"/>
      <c r="GB1774" s="2"/>
      <c r="GC1774" s="2"/>
      <c r="GD1774" s="2"/>
      <c r="GE1774" s="2"/>
      <c r="GF1774" s="2"/>
      <c r="GG1774" s="2"/>
      <c r="GH1774" s="2"/>
      <c r="GI1774" s="2"/>
      <c r="GJ1774" s="2"/>
      <c r="GK1774" s="2"/>
      <c r="GL1774" s="2"/>
      <c r="GM1774" s="2"/>
      <c r="GN1774" s="2"/>
      <c r="GO1774" s="2"/>
    </row>
    <row r="1775" spans="1:197" s="1" customFormat="1" x14ac:dyDescent="0.25">
      <c r="A1775"/>
      <c r="B1775" s="107"/>
      <c r="C1775" s="107"/>
      <c r="D1775" s="107"/>
      <c r="E1775" s="107"/>
      <c r="F1775" s="107"/>
      <c r="G1775" s="107"/>
      <c r="H1775" s="107"/>
      <c r="I1775" s="107"/>
      <c r="J1775" s="107"/>
      <c r="K1775" s="107"/>
      <c r="L1775" s="107"/>
      <c r="M1775" s="107"/>
      <c r="N1775" s="107"/>
      <c r="O1775" s="107"/>
      <c r="P1775"/>
      <c r="Q1775"/>
      <c r="R1775" s="108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  <c r="EA1775" s="2"/>
      <c r="EB1775" s="2"/>
      <c r="EC1775" s="2"/>
      <c r="ED1775" s="2"/>
      <c r="EE1775" s="2"/>
      <c r="EF1775" s="2"/>
      <c r="EG1775" s="2"/>
      <c r="EH1775" s="2"/>
      <c r="EI1775" s="2"/>
      <c r="EJ1775" s="2"/>
      <c r="EK1775" s="2"/>
      <c r="EL1775" s="2"/>
      <c r="EM1775" s="2"/>
      <c r="EN1775" s="2"/>
      <c r="EO1775" s="2"/>
      <c r="EP1775" s="2"/>
      <c r="EQ1775" s="2"/>
      <c r="ER1775" s="2"/>
      <c r="ES1775" s="2"/>
      <c r="ET1775" s="2"/>
      <c r="EU1775" s="2"/>
      <c r="EV1775" s="2"/>
      <c r="EW1775" s="2"/>
      <c r="EX1775" s="2"/>
      <c r="EY1775" s="2"/>
      <c r="EZ1775" s="2"/>
      <c r="FA1775" s="2"/>
      <c r="FB1775" s="2"/>
      <c r="FC1775" s="2"/>
      <c r="FD1775" s="2"/>
      <c r="FE1775" s="2"/>
      <c r="FF1775" s="2"/>
      <c r="FG1775" s="2"/>
      <c r="FH1775" s="2"/>
      <c r="FI1775" s="2"/>
      <c r="FJ1775" s="2"/>
      <c r="FK1775" s="2"/>
      <c r="FL1775" s="2"/>
      <c r="FM1775" s="2"/>
      <c r="FN1775" s="2"/>
      <c r="FO1775" s="2"/>
      <c r="FP1775" s="2"/>
      <c r="FQ1775" s="2"/>
      <c r="FR1775" s="2"/>
      <c r="FS1775" s="2"/>
      <c r="FT1775" s="2"/>
      <c r="FU1775" s="2"/>
      <c r="FV1775" s="2"/>
      <c r="FW1775" s="2"/>
      <c r="FX1775" s="2"/>
      <c r="FY1775" s="2"/>
      <c r="FZ1775" s="2"/>
      <c r="GA1775" s="2"/>
      <c r="GB1775" s="2"/>
      <c r="GC1775" s="2"/>
      <c r="GD1775" s="2"/>
      <c r="GE1775" s="2"/>
      <c r="GF1775" s="2"/>
      <c r="GG1775" s="2"/>
      <c r="GH1775" s="2"/>
      <c r="GI1775" s="2"/>
      <c r="GJ1775" s="2"/>
      <c r="GK1775" s="2"/>
      <c r="GL1775" s="2"/>
      <c r="GM1775" s="2"/>
      <c r="GN1775" s="2"/>
      <c r="GO1775" s="2"/>
    </row>
    <row r="1776" spans="1:197" s="1" customFormat="1" x14ac:dyDescent="0.25">
      <c r="A1776"/>
      <c r="B1776" s="107"/>
      <c r="C1776" s="107"/>
      <c r="D1776" s="107"/>
      <c r="E1776" s="107"/>
      <c r="F1776" s="107"/>
      <c r="G1776" s="107"/>
      <c r="H1776" s="107"/>
      <c r="I1776" s="107"/>
      <c r="J1776" s="107"/>
      <c r="K1776" s="107"/>
      <c r="L1776" s="107"/>
      <c r="M1776" s="107"/>
      <c r="N1776" s="107"/>
      <c r="O1776" s="107"/>
      <c r="P1776"/>
      <c r="Q1776"/>
      <c r="R1776" s="108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  <c r="EA1776" s="2"/>
      <c r="EB1776" s="2"/>
      <c r="EC1776" s="2"/>
      <c r="ED1776" s="2"/>
      <c r="EE1776" s="2"/>
      <c r="EF1776" s="2"/>
      <c r="EG1776" s="2"/>
      <c r="EH1776" s="2"/>
      <c r="EI1776" s="2"/>
      <c r="EJ1776" s="2"/>
      <c r="EK1776" s="2"/>
      <c r="EL1776" s="2"/>
      <c r="EM1776" s="2"/>
      <c r="EN1776" s="2"/>
      <c r="EO1776" s="2"/>
      <c r="EP1776" s="2"/>
      <c r="EQ1776" s="2"/>
      <c r="ER1776" s="2"/>
      <c r="ES1776" s="2"/>
      <c r="ET1776" s="2"/>
      <c r="EU1776" s="2"/>
      <c r="EV1776" s="2"/>
      <c r="EW1776" s="2"/>
      <c r="EX1776" s="2"/>
      <c r="EY1776" s="2"/>
      <c r="EZ1776" s="2"/>
      <c r="FA1776" s="2"/>
      <c r="FB1776" s="2"/>
      <c r="FC1776" s="2"/>
      <c r="FD1776" s="2"/>
      <c r="FE1776" s="2"/>
      <c r="FF1776" s="2"/>
      <c r="FG1776" s="2"/>
      <c r="FH1776" s="2"/>
      <c r="FI1776" s="2"/>
      <c r="FJ1776" s="2"/>
      <c r="FK1776" s="2"/>
      <c r="FL1776" s="2"/>
      <c r="FM1776" s="2"/>
      <c r="FN1776" s="2"/>
      <c r="FO1776" s="2"/>
      <c r="FP1776" s="2"/>
      <c r="FQ1776" s="2"/>
      <c r="FR1776" s="2"/>
      <c r="FS1776" s="2"/>
      <c r="FT1776" s="2"/>
      <c r="FU1776" s="2"/>
      <c r="FV1776" s="2"/>
      <c r="FW1776" s="2"/>
      <c r="FX1776" s="2"/>
      <c r="FY1776" s="2"/>
      <c r="FZ1776" s="2"/>
      <c r="GA1776" s="2"/>
      <c r="GB1776" s="2"/>
      <c r="GC1776" s="2"/>
      <c r="GD1776" s="2"/>
      <c r="GE1776" s="2"/>
      <c r="GF1776" s="2"/>
      <c r="GG1776" s="2"/>
      <c r="GH1776" s="2"/>
      <c r="GI1776" s="2"/>
      <c r="GJ1776" s="2"/>
      <c r="GK1776" s="2"/>
      <c r="GL1776" s="2"/>
      <c r="GM1776" s="2"/>
      <c r="GN1776" s="2"/>
      <c r="GO1776" s="2"/>
    </row>
    <row r="1777" spans="1:197" s="1" customFormat="1" x14ac:dyDescent="0.25">
      <c r="A1777"/>
      <c r="B1777" s="107"/>
      <c r="C1777" s="107"/>
      <c r="D1777" s="107"/>
      <c r="E1777" s="107"/>
      <c r="F1777" s="107"/>
      <c r="G1777" s="107"/>
      <c r="H1777" s="107"/>
      <c r="I1777" s="107"/>
      <c r="J1777" s="107"/>
      <c r="K1777" s="107"/>
      <c r="L1777" s="107"/>
      <c r="M1777" s="107"/>
      <c r="N1777" s="107"/>
      <c r="O1777" s="107"/>
      <c r="P1777"/>
      <c r="Q1777"/>
      <c r="R1777" s="108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  <c r="EA1777" s="2"/>
      <c r="EB1777" s="2"/>
      <c r="EC1777" s="2"/>
      <c r="ED1777" s="2"/>
      <c r="EE1777" s="2"/>
      <c r="EF1777" s="2"/>
      <c r="EG1777" s="2"/>
      <c r="EH1777" s="2"/>
      <c r="EI1777" s="2"/>
      <c r="EJ1777" s="2"/>
      <c r="EK1777" s="2"/>
      <c r="EL1777" s="2"/>
      <c r="EM1777" s="2"/>
      <c r="EN1777" s="2"/>
      <c r="EO1777" s="2"/>
      <c r="EP1777" s="2"/>
      <c r="EQ1777" s="2"/>
      <c r="ER1777" s="2"/>
      <c r="ES1777" s="2"/>
      <c r="ET1777" s="2"/>
      <c r="EU1777" s="2"/>
      <c r="EV1777" s="2"/>
      <c r="EW1777" s="2"/>
      <c r="EX1777" s="2"/>
      <c r="EY1777" s="2"/>
      <c r="EZ1777" s="2"/>
      <c r="FA1777" s="2"/>
      <c r="FB1777" s="2"/>
      <c r="FC1777" s="2"/>
      <c r="FD1777" s="2"/>
      <c r="FE1777" s="2"/>
      <c r="FF1777" s="2"/>
      <c r="FG1777" s="2"/>
      <c r="FH1777" s="2"/>
      <c r="FI1777" s="2"/>
      <c r="FJ1777" s="2"/>
      <c r="FK1777" s="2"/>
      <c r="FL1777" s="2"/>
      <c r="FM1777" s="2"/>
      <c r="FN1777" s="2"/>
      <c r="FO1777" s="2"/>
      <c r="FP1777" s="2"/>
      <c r="FQ1777" s="2"/>
      <c r="FR1777" s="2"/>
      <c r="FS1777" s="2"/>
      <c r="FT1777" s="2"/>
      <c r="FU1777" s="2"/>
      <c r="FV1777" s="2"/>
      <c r="FW1777" s="2"/>
      <c r="FX1777" s="2"/>
      <c r="FY1777" s="2"/>
      <c r="FZ1777" s="2"/>
      <c r="GA1777" s="2"/>
      <c r="GB1777" s="2"/>
      <c r="GC1777" s="2"/>
      <c r="GD1777" s="2"/>
      <c r="GE1777" s="2"/>
      <c r="GF1777" s="2"/>
      <c r="GG1777" s="2"/>
      <c r="GH1777" s="2"/>
      <c r="GI1777" s="2"/>
      <c r="GJ1777" s="2"/>
      <c r="GK1777" s="2"/>
      <c r="GL1777" s="2"/>
      <c r="GM1777" s="2"/>
      <c r="GN1777" s="2"/>
      <c r="GO1777" s="2"/>
    </row>
    <row r="1778" spans="1:197" s="1" customFormat="1" x14ac:dyDescent="0.25">
      <c r="A1778"/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/>
      <c r="Q1778"/>
      <c r="R1778" s="108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  <c r="EA1778" s="2"/>
      <c r="EB1778" s="2"/>
      <c r="EC1778" s="2"/>
      <c r="ED1778" s="2"/>
      <c r="EE1778" s="2"/>
      <c r="EF1778" s="2"/>
      <c r="EG1778" s="2"/>
      <c r="EH1778" s="2"/>
      <c r="EI1778" s="2"/>
      <c r="EJ1778" s="2"/>
      <c r="EK1778" s="2"/>
      <c r="EL1778" s="2"/>
      <c r="EM1778" s="2"/>
      <c r="EN1778" s="2"/>
      <c r="EO1778" s="2"/>
      <c r="EP1778" s="2"/>
      <c r="EQ1778" s="2"/>
      <c r="ER1778" s="2"/>
      <c r="ES1778" s="2"/>
      <c r="ET1778" s="2"/>
      <c r="EU1778" s="2"/>
      <c r="EV1778" s="2"/>
      <c r="EW1778" s="2"/>
      <c r="EX1778" s="2"/>
      <c r="EY1778" s="2"/>
      <c r="EZ1778" s="2"/>
      <c r="FA1778" s="2"/>
      <c r="FB1778" s="2"/>
      <c r="FC1778" s="2"/>
      <c r="FD1778" s="2"/>
      <c r="FE1778" s="2"/>
      <c r="FF1778" s="2"/>
      <c r="FG1778" s="2"/>
      <c r="FH1778" s="2"/>
      <c r="FI1778" s="2"/>
      <c r="FJ1778" s="2"/>
      <c r="FK1778" s="2"/>
      <c r="FL1778" s="2"/>
      <c r="FM1778" s="2"/>
      <c r="FN1778" s="2"/>
      <c r="FO1778" s="2"/>
      <c r="FP1778" s="2"/>
      <c r="FQ1778" s="2"/>
      <c r="FR1778" s="2"/>
      <c r="FS1778" s="2"/>
      <c r="FT1778" s="2"/>
      <c r="FU1778" s="2"/>
      <c r="FV1778" s="2"/>
      <c r="FW1778" s="2"/>
      <c r="FX1778" s="2"/>
      <c r="FY1778" s="2"/>
      <c r="FZ1778" s="2"/>
      <c r="GA1778" s="2"/>
      <c r="GB1778" s="2"/>
      <c r="GC1778" s="2"/>
      <c r="GD1778" s="2"/>
      <c r="GE1778" s="2"/>
      <c r="GF1778" s="2"/>
      <c r="GG1778" s="2"/>
      <c r="GH1778" s="2"/>
      <c r="GI1778" s="2"/>
      <c r="GJ1778" s="2"/>
      <c r="GK1778" s="2"/>
      <c r="GL1778" s="2"/>
      <c r="GM1778" s="2"/>
      <c r="GN1778" s="2"/>
      <c r="GO1778" s="2"/>
    </row>
    <row r="1779" spans="1:197" s="1" customFormat="1" x14ac:dyDescent="0.25">
      <c r="A1779"/>
      <c r="B1779" s="107"/>
      <c r="C1779" s="107"/>
      <c r="D1779" s="107"/>
      <c r="E1779" s="107"/>
      <c r="F1779" s="107"/>
      <c r="G1779" s="107"/>
      <c r="H1779" s="107"/>
      <c r="I1779" s="107"/>
      <c r="J1779" s="107"/>
      <c r="K1779" s="107"/>
      <c r="L1779" s="107"/>
      <c r="M1779" s="107"/>
      <c r="N1779" s="107"/>
      <c r="O1779" s="107"/>
      <c r="P1779"/>
      <c r="Q1779"/>
      <c r="R1779" s="108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  <c r="EA1779" s="2"/>
      <c r="EB1779" s="2"/>
      <c r="EC1779" s="2"/>
      <c r="ED1779" s="2"/>
      <c r="EE1779" s="2"/>
      <c r="EF1779" s="2"/>
      <c r="EG1779" s="2"/>
      <c r="EH1779" s="2"/>
      <c r="EI1779" s="2"/>
      <c r="EJ1779" s="2"/>
      <c r="EK1779" s="2"/>
      <c r="EL1779" s="2"/>
      <c r="EM1779" s="2"/>
      <c r="EN1779" s="2"/>
      <c r="EO1779" s="2"/>
      <c r="EP1779" s="2"/>
      <c r="EQ1779" s="2"/>
      <c r="ER1779" s="2"/>
      <c r="ES1779" s="2"/>
      <c r="ET1779" s="2"/>
      <c r="EU1779" s="2"/>
      <c r="EV1779" s="2"/>
      <c r="EW1779" s="2"/>
      <c r="EX1779" s="2"/>
      <c r="EY1779" s="2"/>
      <c r="EZ1779" s="2"/>
      <c r="FA1779" s="2"/>
      <c r="FB1779" s="2"/>
      <c r="FC1779" s="2"/>
      <c r="FD1779" s="2"/>
      <c r="FE1779" s="2"/>
      <c r="FF1779" s="2"/>
      <c r="FG1779" s="2"/>
      <c r="FH1779" s="2"/>
      <c r="FI1779" s="2"/>
      <c r="FJ1779" s="2"/>
      <c r="FK1779" s="2"/>
      <c r="FL1779" s="2"/>
      <c r="FM1779" s="2"/>
      <c r="FN1779" s="2"/>
      <c r="FO1779" s="2"/>
      <c r="FP1779" s="2"/>
      <c r="FQ1779" s="2"/>
      <c r="FR1779" s="2"/>
      <c r="FS1779" s="2"/>
      <c r="FT1779" s="2"/>
      <c r="FU1779" s="2"/>
      <c r="FV1779" s="2"/>
      <c r="FW1779" s="2"/>
      <c r="FX1779" s="2"/>
      <c r="FY1779" s="2"/>
      <c r="FZ1779" s="2"/>
      <c r="GA1779" s="2"/>
      <c r="GB1779" s="2"/>
      <c r="GC1779" s="2"/>
      <c r="GD1779" s="2"/>
      <c r="GE1779" s="2"/>
      <c r="GF1779" s="2"/>
      <c r="GG1779" s="2"/>
      <c r="GH1779" s="2"/>
      <c r="GI1779" s="2"/>
      <c r="GJ1779" s="2"/>
      <c r="GK1779" s="2"/>
      <c r="GL1779" s="2"/>
      <c r="GM1779" s="2"/>
      <c r="GN1779" s="2"/>
      <c r="GO1779" s="2"/>
    </row>
    <row r="1780" spans="1:197" s="1" customFormat="1" x14ac:dyDescent="0.25">
      <c r="A1780"/>
      <c r="B1780" s="107"/>
      <c r="C1780" s="107"/>
      <c r="D1780" s="107"/>
      <c r="E1780" s="107"/>
      <c r="F1780" s="107"/>
      <c r="G1780" s="107"/>
      <c r="H1780" s="107"/>
      <c r="I1780" s="107"/>
      <c r="J1780" s="107"/>
      <c r="K1780" s="107"/>
      <c r="L1780" s="107"/>
      <c r="M1780" s="107"/>
      <c r="N1780" s="107"/>
      <c r="O1780" s="107"/>
      <c r="P1780"/>
      <c r="Q1780"/>
      <c r="R1780" s="108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  <c r="EA1780" s="2"/>
      <c r="EB1780" s="2"/>
      <c r="EC1780" s="2"/>
      <c r="ED1780" s="2"/>
      <c r="EE1780" s="2"/>
      <c r="EF1780" s="2"/>
      <c r="EG1780" s="2"/>
      <c r="EH1780" s="2"/>
      <c r="EI1780" s="2"/>
      <c r="EJ1780" s="2"/>
      <c r="EK1780" s="2"/>
      <c r="EL1780" s="2"/>
      <c r="EM1780" s="2"/>
      <c r="EN1780" s="2"/>
      <c r="EO1780" s="2"/>
      <c r="EP1780" s="2"/>
      <c r="EQ1780" s="2"/>
      <c r="ER1780" s="2"/>
      <c r="ES1780" s="2"/>
      <c r="ET1780" s="2"/>
      <c r="EU1780" s="2"/>
      <c r="EV1780" s="2"/>
      <c r="EW1780" s="2"/>
      <c r="EX1780" s="2"/>
      <c r="EY1780" s="2"/>
      <c r="EZ1780" s="2"/>
      <c r="FA1780" s="2"/>
      <c r="FB1780" s="2"/>
      <c r="FC1780" s="2"/>
      <c r="FD1780" s="2"/>
      <c r="FE1780" s="2"/>
      <c r="FF1780" s="2"/>
      <c r="FG1780" s="2"/>
      <c r="FH1780" s="2"/>
      <c r="FI1780" s="2"/>
      <c r="FJ1780" s="2"/>
      <c r="FK1780" s="2"/>
      <c r="FL1780" s="2"/>
      <c r="FM1780" s="2"/>
      <c r="FN1780" s="2"/>
      <c r="FO1780" s="2"/>
      <c r="FP1780" s="2"/>
      <c r="FQ1780" s="2"/>
      <c r="FR1780" s="2"/>
      <c r="FS1780" s="2"/>
      <c r="FT1780" s="2"/>
      <c r="FU1780" s="2"/>
      <c r="FV1780" s="2"/>
      <c r="FW1780" s="2"/>
      <c r="FX1780" s="2"/>
      <c r="FY1780" s="2"/>
      <c r="FZ1780" s="2"/>
      <c r="GA1780" s="2"/>
      <c r="GB1780" s="2"/>
      <c r="GC1780" s="2"/>
      <c r="GD1780" s="2"/>
      <c r="GE1780" s="2"/>
      <c r="GF1780" s="2"/>
      <c r="GG1780" s="2"/>
      <c r="GH1780" s="2"/>
      <c r="GI1780" s="2"/>
      <c r="GJ1780" s="2"/>
      <c r="GK1780" s="2"/>
      <c r="GL1780" s="2"/>
      <c r="GM1780" s="2"/>
      <c r="GN1780" s="2"/>
      <c r="GO1780" s="2"/>
    </row>
    <row r="1781" spans="1:197" s="1" customFormat="1" x14ac:dyDescent="0.25">
      <c r="A1781"/>
      <c r="B1781" s="107"/>
      <c r="C1781" s="107"/>
      <c r="D1781" s="107"/>
      <c r="E1781" s="107"/>
      <c r="F1781" s="107"/>
      <c r="G1781" s="107"/>
      <c r="H1781" s="107"/>
      <c r="I1781" s="107"/>
      <c r="J1781" s="107"/>
      <c r="K1781" s="107"/>
      <c r="L1781" s="107"/>
      <c r="M1781" s="107"/>
      <c r="N1781" s="107"/>
      <c r="O1781" s="107"/>
      <c r="P1781"/>
      <c r="Q1781"/>
      <c r="R1781" s="108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  <c r="EA1781" s="2"/>
      <c r="EB1781" s="2"/>
      <c r="EC1781" s="2"/>
      <c r="ED1781" s="2"/>
      <c r="EE1781" s="2"/>
      <c r="EF1781" s="2"/>
      <c r="EG1781" s="2"/>
      <c r="EH1781" s="2"/>
      <c r="EI1781" s="2"/>
      <c r="EJ1781" s="2"/>
      <c r="EK1781" s="2"/>
      <c r="EL1781" s="2"/>
      <c r="EM1781" s="2"/>
      <c r="EN1781" s="2"/>
      <c r="EO1781" s="2"/>
      <c r="EP1781" s="2"/>
      <c r="EQ1781" s="2"/>
      <c r="ER1781" s="2"/>
      <c r="ES1781" s="2"/>
      <c r="ET1781" s="2"/>
      <c r="EU1781" s="2"/>
      <c r="EV1781" s="2"/>
      <c r="EW1781" s="2"/>
      <c r="EX1781" s="2"/>
      <c r="EY1781" s="2"/>
      <c r="EZ1781" s="2"/>
      <c r="FA1781" s="2"/>
      <c r="FB1781" s="2"/>
      <c r="FC1781" s="2"/>
      <c r="FD1781" s="2"/>
      <c r="FE1781" s="2"/>
      <c r="FF1781" s="2"/>
      <c r="FG1781" s="2"/>
      <c r="FH1781" s="2"/>
      <c r="FI1781" s="2"/>
      <c r="FJ1781" s="2"/>
      <c r="FK1781" s="2"/>
      <c r="FL1781" s="2"/>
      <c r="FM1781" s="2"/>
      <c r="FN1781" s="2"/>
      <c r="FO1781" s="2"/>
      <c r="FP1781" s="2"/>
      <c r="FQ1781" s="2"/>
      <c r="FR1781" s="2"/>
      <c r="FS1781" s="2"/>
      <c r="FT1781" s="2"/>
      <c r="FU1781" s="2"/>
      <c r="FV1781" s="2"/>
      <c r="FW1781" s="2"/>
      <c r="FX1781" s="2"/>
      <c r="FY1781" s="2"/>
      <c r="FZ1781" s="2"/>
      <c r="GA1781" s="2"/>
      <c r="GB1781" s="2"/>
      <c r="GC1781" s="2"/>
      <c r="GD1781" s="2"/>
      <c r="GE1781" s="2"/>
      <c r="GF1781" s="2"/>
      <c r="GG1781" s="2"/>
      <c r="GH1781" s="2"/>
      <c r="GI1781" s="2"/>
      <c r="GJ1781" s="2"/>
      <c r="GK1781" s="2"/>
      <c r="GL1781" s="2"/>
      <c r="GM1781" s="2"/>
      <c r="GN1781" s="2"/>
      <c r="GO1781" s="2"/>
    </row>
    <row r="1782" spans="1:197" s="1" customFormat="1" x14ac:dyDescent="0.25">
      <c r="A1782"/>
      <c r="B1782" s="107"/>
      <c r="C1782" s="107"/>
      <c r="D1782" s="107"/>
      <c r="E1782" s="107"/>
      <c r="F1782" s="107"/>
      <c r="G1782" s="107"/>
      <c r="H1782" s="107"/>
      <c r="I1782" s="107"/>
      <c r="J1782" s="107"/>
      <c r="K1782" s="107"/>
      <c r="L1782" s="107"/>
      <c r="M1782" s="107"/>
      <c r="N1782" s="107"/>
      <c r="O1782" s="107"/>
      <c r="P1782"/>
      <c r="Q1782"/>
      <c r="R1782" s="108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  <c r="EW1782" s="2"/>
      <c r="EX1782" s="2"/>
      <c r="EY1782" s="2"/>
      <c r="EZ1782" s="2"/>
      <c r="FA1782" s="2"/>
      <c r="FB1782" s="2"/>
      <c r="FC1782" s="2"/>
      <c r="FD1782" s="2"/>
      <c r="FE1782" s="2"/>
      <c r="FF1782" s="2"/>
      <c r="FG1782" s="2"/>
      <c r="FH1782" s="2"/>
      <c r="FI1782" s="2"/>
      <c r="FJ1782" s="2"/>
      <c r="FK1782" s="2"/>
      <c r="FL1782" s="2"/>
      <c r="FM1782" s="2"/>
      <c r="FN1782" s="2"/>
      <c r="FO1782" s="2"/>
      <c r="FP1782" s="2"/>
      <c r="FQ1782" s="2"/>
      <c r="FR1782" s="2"/>
      <c r="FS1782" s="2"/>
      <c r="FT1782" s="2"/>
      <c r="FU1782" s="2"/>
      <c r="FV1782" s="2"/>
      <c r="FW1782" s="2"/>
      <c r="FX1782" s="2"/>
      <c r="FY1782" s="2"/>
      <c r="FZ1782" s="2"/>
      <c r="GA1782" s="2"/>
      <c r="GB1782" s="2"/>
      <c r="GC1782" s="2"/>
      <c r="GD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</row>
    <row r="1783" spans="1:197" s="1" customFormat="1" x14ac:dyDescent="0.25">
      <c r="A1783"/>
      <c r="B1783" s="107"/>
      <c r="C1783" s="107"/>
      <c r="D1783" s="107"/>
      <c r="E1783" s="107"/>
      <c r="F1783" s="107"/>
      <c r="G1783" s="107"/>
      <c r="H1783" s="107"/>
      <c r="I1783" s="107"/>
      <c r="J1783" s="107"/>
      <c r="K1783" s="107"/>
      <c r="L1783" s="107"/>
      <c r="M1783" s="107"/>
      <c r="N1783" s="107"/>
      <c r="O1783" s="107"/>
      <c r="P1783"/>
      <c r="Q1783"/>
      <c r="R1783" s="108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  <c r="EA1783" s="2"/>
      <c r="EB1783" s="2"/>
      <c r="EC1783" s="2"/>
      <c r="ED1783" s="2"/>
      <c r="EE1783" s="2"/>
      <c r="EF1783" s="2"/>
      <c r="EG1783" s="2"/>
      <c r="EH1783" s="2"/>
      <c r="EI1783" s="2"/>
      <c r="EJ1783" s="2"/>
      <c r="EK1783" s="2"/>
      <c r="EL1783" s="2"/>
      <c r="EM1783" s="2"/>
      <c r="EN1783" s="2"/>
      <c r="EO1783" s="2"/>
      <c r="EP1783" s="2"/>
      <c r="EQ1783" s="2"/>
      <c r="ER1783" s="2"/>
      <c r="ES1783" s="2"/>
      <c r="ET1783" s="2"/>
      <c r="EU1783" s="2"/>
      <c r="EV1783" s="2"/>
      <c r="EW1783" s="2"/>
      <c r="EX1783" s="2"/>
      <c r="EY1783" s="2"/>
      <c r="EZ1783" s="2"/>
      <c r="FA1783" s="2"/>
      <c r="FB1783" s="2"/>
      <c r="FC1783" s="2"/>
      <c r="FD1783" s="2"/>
      <c r="FE1783" s="2"/>
      <c r="FF1783" s="2"/>
      <c r="FG1783" s="2"/>
      <c r="FH1783" s="2"/>
      <c r="FI1783" s="2"/>
      <c r="FJ1783" s="2"/>
      <c r="FK1783" s="2"/>
      <c r="FL1783" s="2"/>
      <c r="FM1783" s="2"/>
      <c r="FN1783" s="2"/>
      <c r="FO1783" s="2"/>
      <c r="FP1783" s="2"/>
      <c r="FQ1783" s="2"/>
      <c r="FR1783" s="2"/>
      <c r="FS1783" s="2"/>
      <c r="FT1783" s="2"/>
      <c r="FU1783" s="2"/>
      <c r="FV1783" s="2"/>
      <c r="FW1783" s="2"/>
      <c r="FX1783" s="2"/>
      <c r="FY1783" s="2"/>
      <c r="FZ1783" s="2"/>
      <c r="GA1783" s="2"/>
      <c r="GB1783" s="2"/>
      <c r="GC1783" s="2"/>
      <c r="GD1783" s="2"/>
      <c r="GE1783" s="2"/>
      <c r="GF1783" s="2"/>
      <c r="GG1783" s="2"/>
      <c r="GH1783" s="2"/>
      <c r="GI1783" s="2"/>
      <c r="GJ1783" s="2"/>
      <c r="GK1783" s="2"/>
      <c r="GL1783" s="2"/>
      <c r="GM1783" s="2"/>
      <c r="GN1783" s="2"/>
      <c r="GO1783" s="2"/>
    </row>
    <row r="1784" spans="1:197" s="1" customFormat="1" x14ac:dyDescent="0.25">
      <c r="A1784"/>
      <c r="B1784" s="107"/>
      <c r="C1784" s="107"/>
      <c r="D1784" s="107"/>
      <c r="E1784" s="107"/>
      <c r="F1784" s="107"/>
      <c r="G1784" s="107"/>
      <c r="H1784" s="107"/>
      <c r="I1784" s="107"/>
      <c r="J1784" s="107"/>
      <c r="K1784" s="107"/>
      <c r="L1784" s="107"/>
      <c r="M1784" s="107"/>
      <c r="N1784" s="107"/>
      <c r="O1784" s="107"/>
      <c r="P1784"/>
      <c r="Q1784"/>
      <c r="R1784" s="108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  <c r="EA1784" s="2"/>
      <c r="EB1784" s="2"/>
      <c r="EC1784" s="2"/>
      <c r="ED1784" s="2"/>
      <c r="EE1784" s="2"/>
      <c r="EF1784" s="2"/>
      <c r="EG1784" s="2"/>
      <c r="EH1784" s="2"/>
      <c r="EI1784" s="2"/>
      <c r="EJ1784" s="2"/>
      <c r="EK1784" s="2"/>
      <c r="EL1784" s="2"/>
      <c r="EM1784" s="2"/>
      <c r="EN1784" s="2"/>
      <c r="EO1784" s="2"/>
      <c r="EP1784" s="2"/>
      <c r="EQ1784" s="2"/>
      <c r="ER1784" s="2"/>
      <c r="ES1784" s="2"/>
      <c r="ET1784" s="2"/>
      <c r="EU1784" s="2"/>
      <c r="EV1784" s="2"/>
      <c r="EW1784" s="2"/>
      <c r="EX1784" s="2"/>
      <c r="EY1784" s="2"/>
      <c r="EZ1784" s="2"/>
      <c r="FA1784" s="2"/>
      <c r="FB1784" s="2"/>
      <c r="FC1784" s="2"/>
      <c r="FD1784" s="2"/>
      <c r="FE1784" s="2"/>
      <c r="FF1784" s="2"/>
      <c r="FG1784" s="2"/>
      <c r="FH1784" s="2"/>
      <c r="FI1784" s="2"/>
      <c r="FJ1784" s="2"/>
      <c r="FK1784" s="2"/>
      <c r="FL1784" s="2"/>
      <c r="FM1784" s="2"/>
      <c r="FN1784" s="2"/>
      <c r="FO1784" s="2"/>
      <c r="FP1784" s="2"/>
      <c r="FQ1784" s="2"/>
      <c r="FR1784" s="2"/>
      <c r="FS1784" s="2"/>
      <c r="FT1784" s="2"/>
      <c r="FU1784" s="2"/>
      <c r="FV1784" s="2"/>
      <c r="FW1784" s="2"/>
      <c r="FX1784" s="2"/>
      <c r="FY1784" s="2"/>
      <c r="FZ1784" s="2"/>
      <c r="GA1784" s="2"/>
      <c r="GB1784" s="2"/>
      <c r="GC1784" s="2"/>
      <c r="GD1784" s="2"/>
      <c r="GE1784" s="2"/>
      <c r="GF1784" s="2"/>
      <c r="GG1784" s="2"/>
      <c r="GH1784" s="2"/>
      <c r="GI1784" s="2"/>
      <c r="GJ1784" s="2"/>
      <c r="GK1784" s="2"/>
      <c r="GL1784" s="2"/>
      <c r="GM1784" s="2"/>
      <c r="GN1784" s="2"/>
      <c r="GO1784" s="2"/>
    </row>
    <row r="1785" spans="1:197" s="1" customFormat="1" x14ac:dyDescent="0.25">
      <c r="A1785"/>
      <c r="B1785" s="107"/>
      <c r="C1785" s="107"/>
      <c r="D1785" s="107"/>
      <c r="E1785" s="107"/>
      <c r="F1785" s="107"/>
      <c r="G1785" s="107"/>
      <c r="H1785" s="107"/>
      <c r="I1785" s="107"/>
      <c r="J1785" s="107"/>
      <c r="K1785" s="107"/>
      <c r="L1785" s="107"/>
      <c r="M1785" s="107"/>
      <c r="N1785" s="107"/>
      <c r="O1785" s="107"/>
      <c r="P1785"/>
      <c r="Q1785"/>
      <c r="R1785" s="108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  <c r="EA1785" s="2"/>
      <c r="EB1785" s="2"/>
      <c r="EC1785" s="2"/>
      <c r="ED1785" s="2"/>
      <c r="EE1785" s="2"/>
      <c r="EF1785" s="2"/>
      <c r="EG1785" s="2"/>
      <c r="EH1785" s="2"/>
      <c r="EI1785" s="2"/>
      <c r="EJ1785" s="2"/>
      <c r="EK1785" s="2"/>
      <c r="EL1785" s="2"/>
      <c r="EM1785" s="2"/>
      <c r="EN1785" s="2"/>
      <c r="EO1785" s="2"/>
      <c r="EP1785" s="2"/>
      <c r="EQ1785" s="2"/>
      <c r="ER1785" s="2"/>
      <c r="ES1785" s="2"/>
      <c r="ET1785" s="2"/>
      <c r="EU1785" s="2"/>
      <c r="EV1785" s="2"/>
      <c r="EW1785" s="2"/>
      <c r="EX1785" s="2"/>
      <c r="EY1785" s="2"/>
      <c r="EZ1785" s="2"/>
      <c r="FA1785" s="2"/>
      <c r="FB1785" s="2"/>
      <c r="FC1785" s="2"/>
      <c r="FD1785" s="2"/>
      <c r="FE1785" s="2"/>
      <c r="FF1785" s="2"/>
      <c r="FG1785" s="2"/>
      <c r="FH1785" s="2"/>
      <c r="FI1785" s="2"/>
      <c r="FJ1785" s="2"/>
      <c r="FK1785" s="2"/>
      <c r="FL1785" s="2"/>
      <c r="FM1785" s="2"/>
      <c r="FN1785" s="2"/>
      <c r="FO1785" s="2"/>
      <c r="FP1785" s="2"/>
      <c r="FQ1785" s="2"/>
      <c r="FR1785" s="2"/>
      <c r="FS1785" s="2"/>
      <c r="FT1785" s="2"/>
      <c r="FU1785" s="2"/>
      <c r="FV1785" s="2"/>
      <c r="FW1785" s="2"/>
      <c r="FX1785" s="2"/>
      <c r="FY1785" s="2"/>
      <c r="FZ1785" s="2"/>
      <c r="GA1785" s="2"/>
      <c r="GB1785" s="2"/>
      <c r="GC1785" s="2"/>
      <c r="GD1785" s="2"/>
      <c r="GE1785" s="2"/>
      <c r="GF1785" s="2"/>
      <c r="GG1785" s="2"/>
      <c r="GH1785" s="2"/>
      <c r="GI1785" s="2"/>
      <c r="GJ1785" s="2"/>
      <c r="GK1785" s="2"/>
      <c r="GL1785" s="2"/>
      <c r="GM1785" s="2"/>
      <c r="GN1785" s="2"/>
      <c r="GO1785" s="2"/>
    </row>
    <row r="1786" spans="1:197" s="1" customFormat="1" x14ac:dyDescent="0.25">
      <c r="A1786"/>
      <c r="B1786" s="107"/>
      <c r="C1786" s="107"/>
      <c r="D1786" s="107"/>
      <c r="E1786" s="107"/>
      <c r="F1786" s="107"/>
      <c r="G1786" s="107"/>
      <c r="H1786" s="107"/>
      <c r="I1786" s="107"/>
      <c r="J1786" s="107"/>
      <c r="K1786" s="107"/>
      <c r="L1786" s="107"/>
      <c r="M1786" s="107"/>
      <c r="N1786" s="107"/>
      <c r="O1786" s="107"/>
      <c r="P1786"/>
      <c r="Q1786"/>
      <c r="R1786" s="108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  <c r="EA1786" s="2"/>
      <c r="EB1786" s="2"/>
      <c r="EC1786" s="2"/>
      <c r="ED1786" s="2"/>
      <c r="EE1786" s="2"/>
      <c r="EF1786" s="2"/>
      <c r="EG1786" s="2"/>
      <c r="EH1786" s="2"/>
      <c r="EI1786" s="2"/>
      <c r="EJ1786" s="2"/>
      <c r="EK1786" s="2"/>
      <c r="EL1786" s="2"/>
      <c r="EM1786" s="2"/>
      <c r="EN1786" s="2"/>
      <c r="EO1786" s="2"/>
      <c r="EP1786" s="2"/>
      <c r="EQ1786" s="2"/>
      <c r="ER1786" s="2"/>
      <c r="ES1786" s="2"/>
      <c r="ET1786" s="2"/>
      <c r="EU1786" s="2"/>
      <c r="EV1786" s="2"/>
      <c r="EW1786" s="2"/>
      <c r="EX1786" s="2"/>
      <c r="EY1786" s="2"/>
      <c r="EZ1786" s="2"/>
      <c r="FA1786" s="2"/>
      <c r="FB1786" s="2"/>
      <c r="FC1786" s="2"/>
      <c r="FD1786" s="2"/>
      <c r="FE1786" s="2"/>
      <c r="FF1786" s="2"/>
      <c r="FG1786" s="2"/>
      <c r="FH1786" s="2"/>
      <c r="FI1786" s="2"/>
      <c r="FJ1786" s="2"/>
      <c r="FK1786" s="2"/>
      <c r="FL1786" s="2"/>
      <c r="FM1786" s="2"/>
      <c r="FN1786" s="2"/>
      <c r="FO1786" s="2"/>
      <c r="FP1786" s="2"/>
      <c r="FQ1786" s="2"/>
      <c r="FR1786" s="2"/>
      <c r="FS1786" s="2"/>
      <c r="FT1786" s="2"/>
      <c r="FU1786" s="2"/>
      <c r="FV1786" s="2"/>
      <c r="FW1786" s="2"/>
      <c r="FX1786" s="2"/>
      <c r="FY1786" s="2"/>
      <c r="FZ1786" s="2"/>
      <c r="GA1786" s="2"/>
      <c r="GB1786" s="2"/>
      <c r="GC1786" s="2"/>
      <c r="GD1786" s="2"/>
      <c r="GE1786" s="2"/>
      <c r="GF1786" s="2"/>
      <c r="GG1786" s="2"/>
      <c r="GH1786" s="2"/>
      <c r="GI1786" s="2"/>
      <c r="GJ1786" s="2"/>
      <c r="GK1786" s="2"/>
      <c r="GL1786" s="2"/>
      <c r="GM1786" s="2"/>
      <c r="GN1786" s="2"/>
      <c r="GO1786" s="2"/>
    </row>
    <row r="1787" spans="1:197" s="1" customFormat="1" x14ac:dyDescent="0.25">
      <c r="A1787"/>
      <c r="B1787" s="107"/>
      <c r="C1787" s="107"/>
      <c r="D1787" s="107"/>
      <c r="E1787" s="107"/>
      <c r="F1787" s="107"/>
      <c r="G1787" s="107"/>
      <c r="H1787" s="107"/>
      <c r="I1787" s="107"/>
      <c r="J1787" s="107"/>
      <c r="K1787" s="107"/>
      <c r="L1787" s="107"/>
      <c r="M1787" s="107"/>
      <c r="N1787" s="107"/>
      <c r="O1787" s="107"/>
      <c r="P1787"/>
      <c r="Q1787"/>
      <c r="R1787" s="108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  <c r="EW1787" s="2"/>
      <c r="EX1787" s="2"/>
      <c r="EY1787" s="2"/>
      <c r="EZ1787" s="2"/>
      <c r="FA1787" s="2"/>
      <c r="FB1787" s="2"/>
      <c r="FC1787" s="2"/>
      <c r="FD1787" s="2"/>
      <c r="FE1787" s="2"/>
      <c r="FF1787" s="2"/>
      <c r="FG1787" s="2"/>
      <c r="FH1787" s="2"/>
      <c r="FI1787" s="2"/>
      <c r="FJ1787" s="2"/>
      <c r="FK1787" s="2"/>
      <c r="FL1787" s="2"/>
      <c r="FM1787" s="2"/>
      <c r="FN1787" s="2"/>
      <c r="FO1787" s="2"/>
      <c r="FP1787" s="2"/>
      <c r="FQ1787" s="2"/>
      <c r="FR1787" s="2"/>
      <c r="FS1787" s="2"/>
      <c r="FT1787" s="2"/>
      <c r="FU1787" s="2"/>
      <c r="FV1787" s="2"/>
      <c r="FW1787" s="2"/>
      <c r="FX1787" s="2"/>
      <c r="FY1787" s="2"/>
      <c r="FZ1787" s="2"/>
      <c r="GA1787" s="2"/>
      <c r="GB1787" s="2"/>
      <c r="GC1787" s="2"/>
      <c r="GD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</row>
    <row r="1788" spans="1:197" s="1" customFormat="1" x14ac:dyDescent="0.25">
      <c r="A1788"/>
      <c r="B1788" s="107"/>
      <c r="C1788" s="107"/>
      <c r="D1788" s="107"/>
      <c r="E1788" s="107"/>
      <c r="F1788" s="107"/>
      <c r="G1788" s="107"/>
      <c r="H1788" s="107"/>
      <c r="I1788" s="107"/>
      <c r="J1788" s="107"/>
      <c r="K1788" s="107"/>
      <c r="L1788" s="107"/>
      <c r="M1788" s="107"/>
      <c r="N1788" s="107"/>
      <c r="O1788" s="107"/>
      <c r="P1788"/>
      <c r="Q1788"/>
      <c r="R1788" s="108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  <c r="EW1788" s="2"/>
      <c r="EX1788" s="2"/>
      <c r="EY1788" s="2"/>
      <c r="EZ1788" s="2"/>
      <c r="FA1788" s="2"/>
      <c r="FB1788" s="2"/>
      <c r="FC1788" s="2"/>
      <c r="FD1788" s="2"/>
      <c r="FE1788" s="2"/>
      <c r="FF1788" s="2"/>
      <c r="FG1788" s="2"/>
      <c r="FH1788" s="2"/>
      <c r="FI1788" s="2"/>
      <c r="FJ1788" s="2"/>
      <c r="FK1788" s="2"/>
      <c r="FL1788" s="2"/>
      <c r="FM1788" s="2"/>
      <c r="FN1788" s="2"/>
      <c r="FO1788" s="2"/>
      <c r="FP1788" s="2"/>
      <c r="FQ1788" s="2"/>
      <c r="FR1788" s="2"/>
      <c r="FS1788" s="2"/>
      <c r="FT1788" s="2"/>
      <c r="FU1788" s="2"/>
      <c r="FV1788" s="2"/>
      <c r="FW1788" s="2"/>
      <c r="FX1788" s="2"/>
      <c r="FY1788" s="2"/>
      <c r="FZ1788" s="2"/>
      <c r="GA1788" s="2"/>
      <c r="GB1788" s="2"/>
      <c r="GC1788" s="2"/>
      <c r="GD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</row>
    <row r="1789" spans="1:197" s="1" customFormat="1" x14ac:dyDescent="0.25">
      <c r="A1789"/>
      <c r="B1789" s="107"/>
      <c r="C1789" s="107"/>
      <c r="D1789" s="107"/>
      <c r="E1789" s="107"/>
      <c r="F1789" s="107"/>
      <c r="G1789" s="107"/>
      <c r="H1789" s="107"/>
      <c r="I1789" s="107"/>
      <c r="J1789" s="107"/>
      <c r="K1789" s="107"/>
      <c r="L1789" s="107"/>
      <c r="M1789" s="107"/>
      <c r="N1789" s="107"/>
      <c r="O1789" s="107"/>
      <c r="P1789"/>
      <c r="Q1789"/>
      <c r="R1789" s="108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  <c r="EA1789" s="2"/>
      <c r="EB1789" s="2"/>
      <c r="EC1789" s="2"/>
      <c r="ED1789" s="2"/>
      <c r="EE1789" s="2"/>
      <c r="EF1789" s="2"/>
      <c r="EG1789" s="2"/>
      <c r="EH1789" s="2"/>
      <c r="EI1789" s="2"/>
      <c r="EJ1789" s="2"/>
      <c r="EK1789" s="2"/>
      <c r="EL1789" s="2"/>
      <c r="EM1789" s="2"/>
      <c r="EN1789" s="2"/>
      <c r="EO1789" s="2"/>
      <c r="EP1789" s="2"/>
      <c r="EQ1789" s="2"/>
      <c r="ER1789" s="2"/>
      <c r="ES1789" s="2"/>
      <c r="ET1789" s="2"/>
      <c r="EU1789" s="2"/>
      <c r="EV1789" s="2"/>
      <c r="EW1789" s="2"/>
      <c r="EX1789" s="2"/>
      <c r="EY1789" s="2"/>
      <c r="EZ1789" s="2"/>
      <c r="FA1789" s="2"/>
      <c r="FB1789" s="2"/>
      <c r="FC1789" s="2"/>
      <c r="FD1789" s="2"/>
      <c r="FE1789" s="2"/>
      <c r="FF1789" s="2"/>
      <c r="FG1789" s="2"/>
      <c r="FH1789" s="2"/>
      <c r="FI1789" s="2"/>
      <c r="FJ1789" s="2"/>
      <c r="FK1789" s="2"/>
      <c r="FL1789" s="2"/>
      <c r="FM1789" s="2"/>
      <c r="FN1789" s="2"/>
      <c r="FO1789" s="2"/>
      <c r="FP1789" s="2"/>
      <c r="FQ1789" s="2"/>
      <c r="FR1789" s="2"/>
      <c r="FS1789" s="2"/>
      <c r="FT1789" s="2"/>
      <c r="FU1789" s="2"/>
      <c r="FV1789" s="2"/>
      <c r="FW1789" s="2"/>
      <c r="FX1789" s="2"/>
      <c r="FY1789" s="2"/>
      <c r="FZ1789" s="2"/>
      <c r="GA1789" s="2"/>
      <c r="GB1789" s="2"/>
      <c r="GC1789" s="2"/>
      <c r="GD1789" s="2"/>
      <c r="GE1789" s="2"/>
      <c r="GF1789" s="2"/>
      <c r="GG1789" s="2"/>
      <c r="GH1789" s="2"/>
      <c r="GI1789" s="2"/>
      <c r="GJ1789" s="2"/>
      <c r="GK1789" s="2"/>
      <c r="GL1789" s="2"/>
      <c r="GM1789" s="2"/>
      <c r="GN1789" s="2"/>
      <c r="GO1789" s="2"/>
    </row>
    <row r="1790" spans="1:197" s="1" customFormat="1" x14ac:dyDescent="0.25">
      <c r="A1790"/>
      <c r="B1790" s="107"/>
      <c r="C1790" s="107"/>
      <c r="D1790" s="107"/>
      <c r="E1790" s="107"/>
      <c r="F1790" s="107"/>
      <c r="G1790" s="107"/>
      <c r="H1790" s="107"/>
      <c r="I1790" s="107"/>
      <c r="J1790" s="107"/>
      <c r="K1790" s="107"/>
      <c r="L1790" s="107"/>
      <c r="M1790" s="107"/>
      <c r="N1790" s="107"/>
      <c r="O1790" s="107"/>
      <c r="P1790"/>
      <c r="Q1790"/>
      <c r="R1790" s="108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  <c r="EA1790" s="2"/>
      <c r="EB1790" s="2"/>
      <c r="EC1790" s="2"/>
      <c r="ED1790" s="2"/>
      <c r="EE1790" s="2"/>
      <c r="EF1790" s="2"/>
      <c r="EG1790" s="2"/>
      <c r="EH1790" s="2"/>
      <c r="EI1790" s="2"/>
      <c r="EJ1790" s="2"/>
      <c r="EK1790" s="2"/>
      <c r="EL1790" s="2"/>
      <c r="EM1790" s="2"/>
      <c r="EN1790" s="2"/>
      <c r="EO1790" s="2"/>
      <c r="EP1790" s="2"/>
      <c r="EQ1790" s="2"/>
      <c r="ER1790" s="2"/>
      <c r="ES1790" s="2"/>
      <c r="ET1790" s="2"/>
      <c r="EU1790" s="2"/>
      <c r="EV1790" s="2"/>
      <c r="EW1790" s="2"/>
      <c r="EX1790" s="2"/>
      <c r="EY1790" s="2"/>
      <c r="EZ1790" s="2"/>
      <c r="FA1790" s="2"/>
      <c r="FB1790" s="2"/>
      <c r="FC1790" s="2"/>
      <c r="FD1790" s="2"/>
      <c r="FE1790" s="2"/>
      <c r="FF1790" s="2"/>
      <c r="FG1790" s="2"/>
      <c r="FH1790" s="2"/>
      <c r="FI1790" s="2"/>
      <c r="FJ1790" s="2"/>
      <c r="FK1790" s="2"/>
      <c r="FL1790" s="2"/>
      <c r="FM1790" s="2"/>
      <c r="FN1790" s="2"/>
      <c r="FO1790" s="2"/>
      <c r="FP1790" s="2"/>
      <c r="FQ1790" s="2"/>
      <c r="FR1790" s="2"/>
      <c r="FS1790" s="2"/>
      <c r="FT1790" s="2"/>
      <c r="FU1790" s="2"/>
      <c r="FV1790" s="2"/>
      <c r="FW1790" s="2"/>
      <c r="FX1790" s="2"/>
      <c r="FY1790" s="2"/>
      <c r="FZ1790" s="2"/>
      <c r="GA1790" s="2"/>
      <c r="GB1790" s="2"/>
      <c r="GC1790" s="2"/>
      <c r="GD1790" s="2"/>
      <c r="GE1790" s="2"/>
      <c r="GF1790" s="2"/>
      <c r="GG1790" s="2"/>
      <c r="GH1790" s="2"/>
      <c r="GI1790" s="2"/>
      <c r="GJ1790" s="2"/>
      <c r="GK1790" s="2"/>
      <c r="GL1790" s="2"/>
      <c r="GM1790" s="2"/>
      <c r="GN1790" s="2"/>
      <c r="GO1790" s="2"/>
    </row>
    <row r="1791" spans="1:197" s="1" customFormat="1" x14ac:dyDescent="0.25">
      <c r="A1791"/>
      <c r="B1791" s="107"/>
      <c r="C1791" s="107"/>
      <c r="D1791" s="107"/>
      <c r="E1791" s="107"/>
      <c r="F1791" s="107"/>
      <c r="G1791" s="107"/>
      <c r="H1791" s="107"/>
      <c r="I1791" s="107"/>
      <c r="J1791" s="107"/>
      <c r="K1791" s="107"/>
      <c r="L1791" s="107"/>
      <c r="M1791" s="107"/>
      <c r="N1791" s="107"/>
      <c r="O1791" s="107"/>
      <c r="P1791"/>
      <c r="Q1791"/>
      <c r="R1791" s="108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  <c r="EW1791" s="2"/>
      <c r="EX1791" s="2"/>
      <c r="EY1791" s="2"/>
      <c r="EZ1791" s="2"/>
      <c r="FA1791" s="2"/>
      <c r="FB1791" s="2"/>
      <c r="FC1791" s="2"/>
      <c r="FD1791" s="2"/>
      <c r="FE1791" s="2"/>
      <c r="FF1791" s="2"/>
      <c r="FG1791" s="2"/>
      <c r="FH1791" s="2"/>
      <c r="FI1791" s="2"/>
      <c r="FJ1791" s="2"/>
      <c r="FK1791" s="2"/>
      <c r="FL1791" s="2"/>
      <c r="FM1791" s="2"/>
      <c r="FN1791" s="2"/>
      <c r="FO1791" s="2"/>
      <c r="FP1791" s="2"/>
      <c r="FQ1791" s="2"/>
      <c r="FR1791" s="2"/>
      <c r="FS1791" s="2"/>
      <c r="FT1791" s="2"/>
      <c r="FU1791" s="2"/>
      <c r="FV1791" s="2"/>
      <c r="FW1791" s="2"/>
      <c r="FX1791" s="2"/>
      <c r="FY1791" s="2"/>
      <c r="FZ1791" s="2"/>
      <c r="GA1791" s="2"/>
      <c r="GB1791" s="2"/>
      <c r="GC1791" s="2"/>
      <c r="GD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</row>
    <row r="1792" spans="1:197" s="1" customFormat="1" x14ac:dyDescent="0.25">
      <c r="A1792"/>
      <c r="B1792" s="107"/>
      <c r="C1792" s="107"/>
      <c r="D1792" s="107"/>
      <c r="E1792" s="107"/>
      <c r="F1792" s="107"/>
      <c r="G1792" s="107"/>
      <c r="H1792" s="107"/>
      <c r="I1792" s="107"/>
      <c r="J1792" s="107"/>
      <c r="K1792" s="107"/>
      <c r="L1792" s="107"/>
      <c r="M1792" s="107"/>
      <c r="N1792" s="107"/>
      <c r="O1792" s="107"/>
      <c r="P1792"/>
      <c r="Q1792"/>
      <c r="R1792" s="108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  <c r="EW1792" s="2"/>
      <c r="EX1792" s="2"/>
      <c r="EY1792" s="2"/>
      <c r="EZ1792" s="2"/>
      <c r="FA1792" s="2"/>
      <c r="FB1792" s="2"/>
      <c r="FC1792" s="2"/>
      <c r="FD1792" s="2"/>
      <c r="FE1792" s="2"/>
      <c r="FF1792" s="2"/>
      <c r="FG1792" s="2"/>
      <c r="FH1792" s="2"/>
      <c r="FI1792" s="2"/>
      <c r="FJ1792" s="2"/>
      <c r="FK1792" s="2"/>
      <c r="FL1792" s="2"/>
      <c r="FM1792" s="2"/>
      <c r="FN1792" s="2"/>
      <c r="FO1792" s="2"/>
      <c r="FP1792" s="2"/>
      <c r="FQ1792" s="2"/>
      <c r="FR1792" s="2"/>
      <c r="FS1792" s="2"/>
      <c r="FT1792" s="2"/>
      <c r="FU1792" s="2"/>
      <c r="FV1792" s="2"/>
      <c r="FW1792" s="2"/>
      <c r="FX1792" s="2"/>
      <c r="FY1792" s="2"/>
      <c r="FZ1792" s="2"/>
      <c r="GA1792" s="2"/>
      <c r="GB1792" s="2"/>
      <c r="GC1792" s="2"/>
      <c r="GD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</row>
    <row r="1793" spans="1:197" s="1" customFormat="1" x14ac:dyDescent="0.25">
      <c r="A1793"/>
      <c r="B1793" s="107"/>
      <c r="C1793" s="107"/>
      <c r="D1793" s="107"/>
      <c r="E1793" s="107"/>
      <c r="F1793" s="107"/>
      <c r="G1793" s="107"/>
      <c r="H1793" s="107"/>
      <c r="I1793" s="107"/>
      <c r="J1793" s="107"/>
      <c r="K1793" s="107"/>
      <c r="L1793" s="107"/>
      <c r="M1793" s="107"/>
      <c r="N1793" s="107"/>
      <c r="O1793" s="107"/>
      <c r="P1793"/>
      <c r="Q1793"/>
      <c r="R1793" s="108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  <c r="EA1793" s="2"/>
      <c r="EB1793" s="2"/>
      <c r="EC1793" s="2"/>
      <c r="ED1793" s="2"/>
      <c r="EE1793" s="2"/>
      <c r="EF1793" s="2"/>
      <c r="EG1793" s="2"/>
      <c r="EH1793" s="2"/>
      <c r="EI1793" s="2"/>
      <c r="EJ1793" s="2"/>
      <c r="EK1793" s="2"/>
      <c r="EL1793" s="2"/>
      <c r="EM1793" s="2"/>
      <c r="EN1793" s="2"/>
      <c r="EO1793" s="2"/>
      <c r="EP1793" s="2"/>
      <c r="EQ1793" s="2"/>
      <c r="ER1793" s="2"/>
      <c r="ES1793" s="2"/>
      <c r="ET1793" s="2"/>
      <c r="EU1793" s="2"/>
      <c r="EV1793" s="2"/>
      <c r="EW1793" s="2"/>
      <c r="EX1793" s="2"/>
      <c r="EY1793" s="2"/>
      <c r="EZ1793" s="2"/>
      <c r="FA1793" s="2"/>
      <c r="FB1793" s="2"/>
      <c r="FC1793" s="2"/>
      <c r="FD1793" s="2"/>
      <c r="FE1793" s="2"/>
      <c r="FF1793" s="2"/>
      <c r="FG1793" s="2"/>
      <c r="FH1793" s="2"/>
      <c r="FI1793" s="2"/>
      <c r="FJ1793" s="2"/>
      <c r="FK1793" s="2"/>
      <c r="FL1793" s="2"/>
      <c r="FM1793" s="2"/>
      <c r="FN1793" s="2"/>
      <c r="FO1793" s="2"/>
      <c r="FP1793" s="2"/>
      <c r="FQ1793" s="2"/>
      <c r="FR1793" s="2"/>
      <c r="FS1793" s="2"/>
      <c r="FT1793" s="2"/>
      <c r="FU1793" s="2"/>
      <c r="FV1793" s="2"/>
      <c r="FW1793" s="2"/>
      <c r="FX1793" s="2"/>
      <c r="FY1793" s="2"/>
      <c r="FZ1793" s="2"/>
      <c r="GA1793" s="2"/>
      <c r="GB1793" s="2"/>
      <c r="GC1793" s="2"/>
      <c r="GD1793" s="2"/>
      <c r="GE1793" s="2"/>
      <c r="GF1793" s="2"/>
      <c r="GG1793" s="2"/>
      <c r="GH1793" s="2"/>
      <c r="GI1793" s="2"/>
      <c r="GJ1793" s="2"/>
      <c r="GK1793" s="2"/>
      <c r="GL1793" s="2"/>
      <c r="GM1793" s="2"/>
      <c r="GN1793" s="2"/>
      <c r="GO1793" s="2"/>
    </row>
    <row r="1794" spans="1:197" s="1" customFormat="1" x14ac:dyDescent="0.25">
      <c r="A1794"/>
      <c r="B1794" s="107"/>
      <c r="C1794" s="107"/>
      <c r="D1794" s="107"/>
      <c r="E1794" s="107"/>
      <c r="F1794" s="107"/>
      <c r="G1794" s="107"/>
      <c r="H1794" s="107"/>
      <c r="I1794" s="107"/>
      <c r="J1794" s="107"/>
      <c r="K1794" s="107"/>
      <c r="L1794" s="107"/>
      <c r="M1794" s="107"/>
      <c r="N1794" s="107"/>
      <c r="O1794" s="107"/>
      <c r="P1794"/>
      <c r="Q1794"/>
      <c r="R1794" s="108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  <c r="EA1794" s="2"/>
      <c r="EB1794" s="2"/>
      <c r="EC1794" s="2"/>
      <c r="ED1794" s="2"/>
      <c r="EE1794" s="2"/>
      <c r="EF1794" s="2"/>
      <c r="EG1794" s="2"/>
      <c r="EH1794" s="2"/>
      <c r="EI1794" s="2"/>
      <c r="EJ1794" s="2"/>
      <c r="EK1794" s="2"/>
      <c r="EL1794" s="2"/>
      <c r="EM1794" s="2"/>
      <c r="EN1794" s="2"/>
      <c r="EO1794" s="2"/>
      <c r="EP1794" s="2"/>
      <c r="EQ1794" s="2"/>
      <c r="ER1794" s="2"/>
      <c r="ES1794" s="2"/>
      <c r="ET1794" s="2"/>
      <c r="EU1794" s="2"/>
      <c r="EV1794" s="2"/>
      <c r="EW1794" s="2"/>
      <c r="EX1794" s="2"/>
      <c r="EY1794" s="2"/>
      <c r="EZ1794" s="2"/>
      <c r="FA1794" s="2"/>
      <c r="FB1794" s="2"/>
      <c r="FC1794" s="2"/>
      <c r="FD1794" s="2"/>
      <c r="FE1794" s="2"/>
      <c r="FF1794" s="2"/>
      <c r="FG1794" s="2"/>
      <c r="FH1794" s="2"/>
      <c r="FI1794" s="2"/>
      <c r="FJ1794" s="2"/>
      <c r="FK1794" s="2"/>
      <c r="FL1794" s="2"/>
      <c r="FM1794" s="2"/>
      <c r="FN1794" s="2"/>
      <c r="FO1794" s="2"/>
      <c r="FP1794" s="2"/>
      <c r="FQ1794" s="2"/>
      <c r="FR1794" s="2"/>
      <c r="FS1794" s="2"/>
      <c r="FT1794" s="2"/>
      <c r="FU1794" s="2"/>
      <c r="FV1794" s="2"/>
      <c r="FW1794" s="2"/>
      <c r="FX1794" s="2"/>
      <c r="FY1794" s="2"/>
      <c r="FZ1794" s="2"/>
      <c r="GA1794" s="2"/>
      <c r="GB1794" s="2"/>
      <c r="GC1794" s="2"/>
      <c r="GD1794" s="2"/>
      <c r="GE1794" s="2"/>
      <c r="GF1794" s="2"/>
      <c r="GG1794" s="2"/>
      <c r="GH1794" s="2"/>
      <c r="GI1794" s="2"/>
      <c r="GJ1794" s="2"/>
      <c r="GK1794" s="2"/>
      <c r="GL1794" s="2"/>
      <c r="GM1794" s="2"/>
      <c r="GN1794" s="2"/>
      <c r="GO1794" s="2"/>
    </row>
    <row r="1795" spans="1:197" s="1" customFormat="1" x14ac:dyDescent="0.25">
      <c r="A1795"/>
      <c r="B1795" s="107"/>
      <c r="C1795" s="107"/>
      <c r="D1795" s="107"/>
      <c r="E1795" s="107"/>
      <c r="F1795" s="107"/>
      <c r="G1795" s="107"/>
      <c r="H1795" s="107"/>
      <c r="I1795" s="107"/>
      <c r="J1795" s="107"/>
      <c r="K1795" s="107"/>
      <c r="L1795" s="107"/>
      <c r="M1795" s="107"/>
      <c r="N1795" s="107"/>
      <c r="O1795" s="107"/>
      <c r="P1795"/>
      <c r="Q1795"/>
      <c r="R1795" s="108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  <c r="EA1795" s="2"/>
      <c r="EB1795" s="2"/>
      <c r="EC1795" s="2"/>
      <c r="ED1795" s="2"/>
      <c r="EE1795" s="2"/>
      <c r="EF1795" s="2"/>
      <c r="EG1795" s="2"/>
      <c r="EH1795" s="2"/>
      <c r="EI1795" s="2"/>
      <c r="EJ1795" s="2"/>
      <c r="EK1795" s="2"/>
      <c r="EL1795" s="2"/>
      <c r="EM1795" s="2"/>
      <c r="EN1795" s="2"/>
      <c r="EO1795" s="2"/>
      <c r="EP1795" s="2"/>
      <c r="EQ1795" s="2"/>
      <c r="ER1795" s="2"/>
      <c r="ES1795" s="2"/>
      <c r="ET1795" s="2"/>
      <c r="EU1795" s="2"/>
      <c r="EV1795" s="2"/>
      <c r="EW1795" s="2"/>
      <c r="EX1795" s="2"/>
      <c r="EY1795" s="2"/>
      <c r="EZ1795" s="2"/>
      <c r="FA1795" s="2"/>
      <c r="FB1795" s="2"/>
      <c r="FC1795" s="2"/>
      <c r="FD1795" s="2"/>
      <c r="FE1795" s="2"/>
      <c r="FF1795" s="2"/>
      <c r="FG1795" s="2"/>
      <c r="FH1795" s="2"/>
      <c r="FI1795" s="2"/>
      <c r="FJ1795" s="2"/>
      <c r="FK1795" s="2"/>
      <c r="FL1795" s="2"/>
      <c r="FM1795" s="2"/>
      <c r="FN1795" s="2"/>
      <c r="FO1795" s="2"/>
      <c r="FP1795" s="2"/>
      <c r="FQ1795" s="2"/>
      <c r="FR1795" s="2"/>
      <c r="FS1795" s="2"/>
      <c r="FT1795" s="2"/>
      <c r="FU1795" s="2"/>
      <c r="FV1795" s="2"/>
      <c r="FW1795" s="2"/>
      <c r="FX1795" s="2"/>
      <c r="FY1795" s="2"/>
      <c r="FZ1795" s="2"/>
      <c r="GA1795" s="2"/>
      <c r="GB1795" s="2"/>
      <c r="GC1795" s="2"/>
      <c r="GD1795" s="2"/>
      <c r="GE1795" s="2"/>
      <c r="GF1795" s="2"/>
      <c r="GG1795" s="2"/>
      <c r="GH1795" s="2"/>
      <c r="GI1795" s="2"/>
      <c r="GJ1795" s="2"/>
      <c r="GK1795" s="2"/>
      <c r="GL1795" s="2"/>
      <c r="GM1795" s="2"/>
      <c r="GN1795" s="2"/>
      <c r="GO1795" s="2"/>
    </row>
    <row r="1796" spans="1:197" s="1" customFormat="1" x14ac:dyDescent="0.25">
      <c r="A1796"/>
      <c r="B1796" s="107"/>
      <c r="C1796" s="107"/>
      <c r="D1796" s="107"/>
      <c r="E1796" s="107"/>
      <c r="F1796" s="107"/>
      <c r="G1796" s="107"/>
      <c r="H1796" s="107"/>
      <c r="I1796" s="107"/>
      <c r="J1796" s="107"/>
      <c r="K1796" s="107"/>
      <c r="L1796" s="107"/>
      <c r="M1796" s="107"/>
      <c r="N1796" s="107"/>
      <c r="O1796" s="107"/>
      <c r="P1796"/>
      <c r="Q1796"/>
      <c r="R1796" s="108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  <c r="EW1796" s="2"/>
      <c r="EX1796" s="2"/>
      <c r="EY1796" s="2"/>
      <c r="EZ1796" s="2"/>
      <c r="FA1796" s="2"/>
      <c r="FB1796" s="2"/>
      <c r="FC1796" s="2"/>
      <c r="FD1796" s="2"/>
      <c r="FE1796" s="2"/>
      <c r="FF1796" s="2"/>
      <c r="FG1796" s="2"/>
      <c r="FH1796" s="2"/>
      <c r="FI1796" s="2"/>
      <c r="FJ1796" s="2"/>
      <c r="FK1796" s="2"/>
      <c r="FL1796" s="2"/>
      <c r="FM1796" s="2"/>
      <c r="FN1796" s="2"/>
      <c r="FO1796" s="2"/>
      <c r="FP1796" s="2"/>
      <c r="FQ1796" s="2"/>
      <c r="FR1796" s="2"/>
      <c r="FS1796" s="2"/>
      <c r="FT1796" s="2"/>
      <c r="FU1796" s="2"/>
      <c r="FV1796" s="2"/>
      <c r="FW1796" s="2"/>
      <c r="FX1796" s="2"/>
      <c r="FY1796" s="2"/>
      <c r="FZ1796" s="2"/>
      <c r="GA1796" s="2"/>
      <c r="GB1796" s="2"/>
      <c r="GC1796" s="2"/>
      <c r="GD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</row>
    <row r="1797" spans="1:197" s="1" customFormat="1" x14ac:dyDescent="0.25">
      <c r="A1797"/>
      <c r="B1797" s="107"/>
      <c r="C1797" s="107"/>
      <c r="D1797" s="107"/>
      <c r="E1797" s="107"/>
      <c r="F1797" s="107"/>
      <c r="G1797" s="107"/>
      <c r="H1797" s="107"/>
      <c r="I1797" s="107"/>
      <c r="J1797" s="107"/>
      <c r="K1797" s="107"/>
      <c r="L1797" s="107"/>
      <c r="M1797" s="107"/>
      <c r="N1797" s="107"/>
      <c r="O1797" s="107"/>
      <c r="P1797"/>
      <c r="Q1797"/>
      <c r="R1797" s="108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  <c r="EA1797" s="2"/>
      <c r="EB1797" s="2"/>
      <c r="EC1797" s="2"/>
      <c r="ED1797" s="2"/>
      <c r="EE1797" s="2"/>
      <c r="EF1797" s="2"/>
      <c r="EG1797" s="2"/>
      <c r="EH1797" s="2"/>
      <c r="EI1797" s="2"/>
      <c r="EJ1797" s="2"/>
      <c r="EK1797" s="2"/>
      <c r="EL1797" s="2"/>
      <c r="EM1797" s="2"/>
      <c r="EN1797" s="2"/>
      <c r="EO1797" s="2"/>
      <c r="EP1797" s="2"/>
      <c r="EQ1797" s="2"/>
      <c r="ER1797" s="2"/>
      <c r="ES1797" s="2"/>
      <c r="ET1797" s="2"/>
      <c r="EU1797" s="2"/>
      <c r="EV1797" s="2"/>
      <c r="EW1797" s="2"/>
      <c r="EX1797" s="2"/>
      <c r="EY1797" s="2"/>
      <c r="EZ1797" s="2"/>
      <c r="FA1797" s="2"/>
      <c r="FB1797" s="2"/>
      <c r="FC1797" s="2"/>
      <c r="FD1797" s="2"/>
      <c r="FE1797" s="2"/>
      <c r="FF1797" s="2"/>
      <c r="FG1797" s="2"/>
      <c r="FH1797" s="2"/>
      <c r="FI1797" s="2"/>
      <c r="FJ1797" s="2"/>
      <c r="FK1797" s="2"/>
      <c r="FL1797" s="2"/>
      <c r="FM1797" s="2"/>
      <c r="FN1797" s="2"/>
      <c r="FO1797" s="2"/>
      <c r="FP1797" s="2"/>
      <c r="FQ1797" s="2"/>
      <c r="FR1797" s="2"/>
      <c r="FS1797" s="2"/>
      <c r="FT1797" s="2"/>
      <c r="FU1797" s="2"/>
      <c r="FV1797" s="2"/>
      <c r="FW1797" s="2"/>
      <c r="FX1797" s="2"/>
      <c r="FY1797" s="2"/>
      <c r="FZ1797" s="2"/>
      <c r="GA1797" s="2"/>
      <c r="GB1797" s="2"/>
      <c r="GC1797" s="2"/>
      <c r="GD1797" s="2"/>
      <c r="GE1797" s="2"/>
      <c r="GF1797" s="2"/>
      <c r="GG1797" s="2"/>
      <c r="GH1797" s="2"/>
      <c r="GI1797" s="2"/>
      <c r="GJ1797" s="2"/>
      <c r="GK1797" s="2"/>
      <c r="GL1797" s="2"/>
      <c r="GM1797" s="2"/>
      <c r="GN1797" s="2"/>
      <c r="GO1797" s="2"/>
    </row>
    <row r="1798" spans="1:197" s="1" customFormat="1" x14ac:dyDescent="0.25">
      <c r="A1798"/>
      <c r="B1798" s="107"/>
      <c r="C1798" s="107"/>
      <c r="D1798" s="107"/>
      <c r="E1798" s="107"/>
      <c r="F1798" s="107"/>
      <c r="G1798" s="107"/>
      <c r="H1798" s="107"/>
      <c r="I1798" s="107"/>
      <c r="J1798" s="107"/>
      <c r="K1798" s="107"/>
      <c r="L1798" s="107"/>
      <c r="M1798" s="107"/>
      <c r="N1798" s="107"/>
      <c r="O1798" s="107"/>
      <c r="P1798"/>
      <c r="Q1798"/>
      <c r="R1798" s="108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  <c r="EA1798" s="2"/>
      <c r="EB1798" s="2"/>
      <c r="EC1798" s="2"/>
      <c r="ED1798" s="2"/>
      <c r="EE1798" s="2"/>
      <c r="EF1798" s="2"/>
      <c r="EG1798" s="2"/>
      <c r="EH1798" s="2"/>
      <c r="EI1798" s="2"/>
      <c r="EJ1798" s="2"/>
      <c r="EK1798" s="2"/>
      <c r="EL1798" s="2"/>
      <c r="EM1798" s="2"/>
      <c r="EN1798" s="2"/>
      <c r="EO1798" s="2"/>
      <c r="EP1798" s="2"/>
      <c r="EQ1798" s="2"/>
      <c r="ER1798" s="2"/>
      <c r="ES1798" s="2"/>
      <c r="ET1798" s="2"/>
      <c r="EU1798" s="2"/>
      <c r="EV1798" s="2"/>
      <c r="EW1798" s="2"/>
      <c r="EX1798" s="2"/>
      <c r="EY1798" s="2"/>
      <c r="EZ1798" s="2"/>
      <c r="FA1798" s="2"/>
      <c r="FB1798" s="2"/>
      <c r="FC1798" s="2"/>
      <c r="FD1798" s="2"/>
      <c r="FE1798" s="2"/>
      <c r="FF1798" s="2"/>
      <c r="FG1798" s="2"/>
      <c r="FH1798" s="2"/>
      <c r="FI1798" s="2"/>
      <c r="FJ1798" s="2"/>
      <c r="FK1798" s="2"/>
      <c r="FL1798" s="2"/>
      <c r="FM1798" s="2"/>
      <c r="FN1798" s="2"/>
      <c r="FO1798" s="2"/>
      <c r="FP1798" s="2"/>
      <c r="FQ1798" s="2"/>
      <c r="FR1798" s="2"/>
      <c r="FS1798" s="2"/>
      <c r="FT1798" s="2"/>
      <c r="FU1798" s="2"/>
      <c r="FV1798" s="2"/>
      <c r="FW1798" s="2"/>
      <c r="FX1798" s="2"/>
      <c r="FY1798" s="2"/>
      <c r="FZ1798" s="2"/>
      <c r="GA1798" s="2"/>
      <c r="GB1798" s="2"/>
      <c r="GC1798" s="2"/>
      <c r="GD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</row>
    <row r="1799" spans="1:197" s="1" customFormat="1" x14ac:dyDescent="0.25">
      <c r="A1799"/>
      <c r="B1799" s="107"/>
      <c r="C1799" s="107"/>
      <c r="D1799" s="107"/>
      <c r="E1799" s="107"/>
      <c r="F1799" s="107"/>
      <c r="G1799" s="107"/>
      <c r="H1799" s="107"/>
      <c r="I1799" s="107"/>
      <c r="J1799" s="107"/>
      <c r="K1799" s="107"/>
      <c r="L1799" s="107"/>
      <c r="M1799" s="107"/>
      <c r="N1799" s="107"/>
      <c r="O1799" s="107"/>
      <c r="P1799"/>
      <c r="Q1799"/>
      <c r="R1799" s="108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  <c r="EA1799" s="2"/>
      <c r="EB1799" s="2"/>
      <c r="EC1799" s="2"/>
      <c r="ED1799" s="2"/>
      <c r="EE1799" s="2"/>
      <c r="EF1799" s="2"/>
      <c r="EG1799" s="2"/>
      <c r="EH1799" s="2"/>
      <c r="EI1799" s="2"/>
      <c r="EJ1799" s="2"/>
      <c r="EK1799" s="2"/>
      <c r="EL1799" s="2"/>
      <c r="EM1799" s="2"/>
      <c r="EN1799" s="2"/>
      <c r="EO1799" s="2"/>
      <c r="EP1799" s="2"/>
      <c r="EQ1799" s="2"/>
      <c r="ER1799" s="2"/>
      <c r="ES1799" s="2"/>
      <c r="ET1799" s="2"/>
      <c r="EU1799" s="2"/>
      <c r="EV1799" s="2"/>
      <c r="EW1799" s="2"/>
      <c r="EX1799" s="2"/>
      <c r="EY1799" s="2"/>
      <c r="EZ1799" s="2"/>
      <c r="FA1799" s="2"/>
      <c r="FB1799" s="2"/>
      <c r="FC1799" s="2"/>
      <c r="FD1799" s="2"/>
      <c r="FE1799" s="2"/>
      <c r="FF1799" s="2"/>
      <c r="FG1799" s="2"/>
      <c r="FH1799" s="2"/>
      <c r="FI1799" s="2"/>
      <c r="FJ1799" s="2"/>
      <c r="FK1799" s="2"/>
      <c r="FL1799" s="2"/>
      <c r="FM1799" s="2"/>
      <c r="FN1799" s="2"/>
      <c r="FO1799" s="2"/>
      <c r="FP1799" s="2"/>
      <c r="FQ1799" s="2"/>
      <c r="FR1799" s="2"/>
      <c r="FS1799" s="2"/>
      <c r="FT1799" s="2"/>
      <c r="FU1799" s="2"/>
      <c r="FV1799" s="2"/>
      <c r="FW1799" s="2"/>
      <c r="FX1799" s="2"/>
      <c r="FY1799" s="2"/>
      <c r="FZ1799" s="2"/>
      <c r="GA1799" s="2"/>
      <c r="GB1799" s="2"/>
      <c r="GC1799" s="2"/>
      <c r="GD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</row>
    <row r="1800" spans="1:197" s="1" customFormat="1" x14ac:dyDescent="0.25">
      <c r="A1800"/>
      <c r="B1800" s="107"/>
      <c r="C1800" s="107"/>
      <c r="D1800" s="107"/>
      <c r="E1800" s="107"/>
      <c r="F1800" s="107"/>
      <c r="G1800" s="107"/>
      <c r="H1800" s="107"/>
      <c r="I1800" s="107"/>
      <c r="J1800" s="107"/>
      <c r="K1800" s="107"/>
      <c r="L1800" s="107"/>
      <c r="M1800" s="107"/>
      <c r="N1800" s="107"/>
      <c r="O1800" s="107"/>
      <c r="P1800"/>
      <c r="Q1800"/>
      <c r="R1800" s="108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  <c r="EA1800" s="2"/>
      <c r="EB1800" s="2"/>
      <c r="EC1800" s="2"/>
      <c r="ED1800" s="2"/>
      <c r="EE1800" s="2"/>
      <c r="EF1800" s="2"/>
      <c r="EG1800" s="2"/>
      <c r="EH1800" s="2"/>
      <c r="EI1800" s="2"/>
      <c r="EJ1800" s="2"/>
      <c r="EK1800" s="2"/>
      <c r="EL1800" s="2"/>
      <c r="EM1800" s="2"/>
      <c r="EN1800" s="2"/>
      <c r="EO1800" s="2"/>
      <c r="EP1800" s="2"/>
      <c r="EQ1800" s="2"/>
      <c r="ER1800" s="2"/>
      <c r="ES1800" s="2"/>
      <c r="ET1800" s="2"/>
      <c r="EU1800" s="2"/>
      <c r="EV1800" s="2"/>
      <c r="EW1800" s="2"/>
      <c r="EX1800" s="2"/>
      <c r="EY1800" s="2"/>
      <c r="EZ1800" s="2"/>
      <c r="FA1800" s="2"/>
      <c r="FB1800" s="2"/>
      <c r="FC1800" s="2"/>
      <c r="FD1800" s="2"/>
      <c r="FE1800" s="2"/>
      <c r="FF1800" s="2"/>
      <c r="FG1800" s="2"/>
      <c r="FH1800" s="2"/>
      <c r="FI1800" s="2"/>
      <c r="FJ1800" s="2"/>
      <c r="FK1800" s="2"/>
      <c r="FL1800" s="2"/>
      <c r="FM1800" s="2"/>
      <c r="FN1800" s="2"/>
      <c r="FO1800" s="2"/>
      <c r="FP1800" s="2"/>
      <c r="FQ1800" s="2"/>
      <c r="FR1800" s="2"/>
      <c r="FS1800" s="2"/>
      <c r="FT1800" s="2"/>
      <c r="FU1800" s="2"/>
      <c r="FV1800" s="2"/>
      <c r="FW1800" s="2"/>
      <c r="FX1800" s="2"/>
      <c r="FY1800" s="2"/>
      <c r="FZ1800" s="2"/>
      <c r="GA1800" s="2"/>
      <c r="GB1800" s="2"/>
      <c r="GC1800" s="2"/>
      <c r="GD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</row>
    <row r="1801" spans="1:197" s="1" customFormat="1" x14ac:dyDescent="0.25">
      <c r="A1801"/>
      <c r="B1801" s="107"/>
      <c r="C1801" s="107"/>
      <c r="D1801" s="107"/>
      <c r="E1801" s="107"/>
      <c r="F1801" s="107"/>
      <c r="G1801" s="107"/>
      <c r="H1801" s="107"/>
      <c r="I1801" s="107"/>
      <c r="J1801" s="107"/>
      <c r="K1801" s="107"/>
      <c r="L1801" s="107"/>
      <c r="M1801" s="107"/>
      <c r="N1801" s="107"/>
      <c r="O1801" s="107"/>
      <c r="P1801"/>
      <c r="Q1801"/>
      <c r="R1801" s="108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  <c r="EA1801" s="2"/>
      <c r="EB1801" s="2"/>
      <c r="EC1801" s="2"/>
      <c r="ED1801" s="2"/>
      <c r="EE1801" s="2"/>
      <c r="EF1801" s="2"/>
      <c r="EG1801" s="2"/>
      <c r="EH1801" s="2"/>
      <c r="EI1801" s="2"/>
      <c r="EJ1801" s="2"/>
      <c r="EK1801" s="2"/>
      <c r="EL1801" s="2"/>
      <c r="EM1801" s="2"/>
      <c r="EN1801" s="2"/>
      <c r="EO1801" s="2"/>
      <c r="EP1801" s="2"/>
      <c r="EQ1801" s="2"/>
      <c r="ER1801" s="2"/>
      <c r="ES1801" s="2"/>
      <c r="ET1801" s="2"/>
      <c r="EU1801" s="2"/>
      <c r="EV1801" s="2"/>
      <c r="EW1801" s="2"/>
      <c r="EX1801" s="2"/>
      <c r="EY1801" s="2"/>
      <c r="EZ1801" s="2"/>
      <c r="FA1801" s="2"/>
      <c r="FB1801" s="2"/>
      <c r="FC1801" s="2"/>
      <c r="FD1801" s="2"/>
      <c r="FE1801" s="2"/>
      <c r="FF1801" s="2"/>
      <c r="FG1801" s="2"/>
      <c r="FH1801" s="2"/>
      <c r="FI1801" s="2"/>
      <c r="FJ1801" s="2"/>
      <c r="FK1801" s="2"/>
      <c r="FL1801" s="2"/>
      <c r="FM1801" s="2"/>
      <c r="FN1801" s="2"/>
      <c r="FO1801" s="2"/>
      <c r="FP1801" s="2"/>
      <c r="FQ1801" s="2"/>
      <c r="FR1801" s="2"/>
      <c r="FS1801" s="2"/>
      <c r="FT1801" s="2"/>
      <c r="FU1801" s="2"/>
      <c r="FV1801" s="2"/>
      <c r="FW1801" s="2"/>
      <c r="FX1801" s="2"/>
      <c r="FY1801" s="2"/>
      <c r="FZ1801" s="2"/>
      <c r="GA1801" s="2"/>
      <c r="GB1801" s="2"/>
      <c r="GC1801" s="2"/>
      <c r="GD1801" s="2"/>
      <c r="GE1801" s="2"/>
      <c r="GF1801" s="2"/>
      <c r="GG1801" s="2"/>
      <c r="GH1801" s="2"/>
      <c r="GI1801" s="2"/>
      <c r="GJ1801" s="2"/>
      <c r="GK1801" s="2"/>
      <c r="GL1801" s="2"/>
      <c r="GM1801" s="2"/>
      <c r="GN1801" s="2"/>
      <c r="GO1801" s="2"/>
    </row>
    <row r="1802" spans="1:197" s="1" customFormat="1" x14ac:dyDescent="0.25">
      <c r="A1802"/>
      <c r="B1802" s="107"/>
      <c r="C1802" s="107"/>
      <c r="D1802" s="107"/>
      <c r="E1802" s="107"/>
      <c r="F1802" s="107"/>
      <c r="G1802" s="107"/>
      <c r="H1802" s="107"/>
      <c r="I1802" s="107"/>
      <c r="J1802" s="107"/>
      <c r="K1802" s="107"/>
      <c r="L1802" s="107"/>
      <c r="M1802" s="107"/>
      <c r="N1802" s="107"/>
      <c r="O1802" s="107"/>
      <c r="P1802"/>
      <c r="Q1802"/>
      <c r="R1802" s="108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  <c r="EA1802" s="2"/>
      <c r="EB1802" s="2"/>
      <c r="EC1802" s="2"/>
      <c r="ED1802" s="2"/>
      <c r="EE1802" s="2"/>
      <c r="EF1802" s="2"/>
      <c r="EG1802" s="2"/>
      <c r="EH1802" s="2"/>
      <c r="EI1802" s="2"/>
      <c r="EJ1802" s="2"/>
      <c r="EK1802" s="2"/>
      <c r="EL1802" s="2"/>
      <c r="EM1802" s="2"/>
      <c r="EN1802" s="2"/>
      <c r="EO1802" s="2"/>
      <c r="EP1802" s="2"/>
      <c r="EQ1802" s="2"/>
      <c r="ER1802" s="2"/>
      <c r="ES1802" s="2"/>
      <c r="ET1802" s="2"/>
      <c r="EU1802" s="2"/>
      <c r="EV1802" s="2"/>
      <c r="EW1802" s="2"/>
      <c r="EX1802" s="2"/>
      <c r="EY1802" s="2"/>
      <c r="EZ1802" s="2"/>
      <c r="FA1802" s="2"/>
      <c r="FB1802" s="2"/>
      <c r="FC1802" s="2"/>
      <c r="FD1802" s="2"/>
      <c r="FE1802" s="2"/>
      <c r="FF1802" s="2"/>
      <c r="FG1802" s="2"/>
      <c r="FH1802" s="2"/>
      <c r="FI1802" s="2"/>
      <c r="FJ1802" s="2"/>
      <c r="FK1802" s="2"/>
      <c r="FL1802" s="2"/>
      <c r="FM1802" s="2"/>
      <c r="FN1802" s="2"/>
      <c r="FO1802" s="2"/>
      <c r="FP1802" s="2"/>
      <c r="FQ1802" s="2"/>
      <c r="FR1802" s="2"/>
      <c r="FS1802" s="2"/>
      <c r="FT1802" s="2"/>
      <c r="FU1802" s="2"/>
      <c r="FV1802" s="2"/>
      <c r="FW1802" s="2"/>
      <c r="FX1802" s="2"/>
      <c r="FY1802" s="2"/>
      <c r="FZ1802" s="2"/>
      <c r="GA1802" s="2"/>
      <c r="GB1802" s="2"/>
      <c r="GC1802" s="2"/>
      <c r="GD1802" s="2"/>
      <c r="GE1802" s="2"/>
      <c r="GF1802" s="2"/>
      <c r="GG1802" s="2"/>
      <c r="GH1802" s="2"/>
      <c r="GI1802" s="2"/>
      <c r="GJ1802" s="2"/>
      <c r="GK1802" s="2"/>
      <c r="GL1802" s="2"/>
      <c r="GM1802" s="2"/>
      <c r="GN1802" s="2"/>
      <c r="GO1802" s="2"/>
    </row>
    <row r="1803" spans="1:197" s="1" customFormat="1" x14ac:dyDescent="0.25">
      <c r="A1803"/>
      <c r="B1803" s="107"/>
      <c r="C1803" s="107"/>
      <c r="D1803" s="107"/>
      <c r="E1803" s="107"/>
      <c r="F1803" s="107"/>
      <c r="G1803" s="107"/>
      <c r="H1803" s="107"/>
      <c r="I1803" s="107"/>
      <c r="J1803" s="107"/>
      <c r="K1803" s="107"/>
      <c r="L1803" s="107"/>
      <c r="M1803" s="107"/>
      <c r="N1803" s="107"/>
      <c r="O1803" s="107"/>
      <c r="P1803"/>
      <c r="Q1803"/>
      <c r="R1803" s="108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  <c r="EA1803" s="2"/>
      <c r="EB1803" s="2"/>
      <c r="EC1803" s="2"/>
      <c r="ED1803" s="2"/>
      <c r="EE1803" s="2"/>
      <c r="EF1803" s="2"/>
      <c r="EG1803" s="2"/>
      <c r="EH1803" s="2"/>
      <c r="EI1803" s="2"/>
      <c r="EJ1803" s="2"/>
      <c r="EK1803" s="2"/>
      <c r="EL1803" s="2"/>
      <c r="EM1803" s="2"/>
      <c r="EN1803" s="2"/>
      <c r="EO1803" s="2"/>
      <c r="EP1803" s="2"/>
      <c r="EQ1803" s="2"/>
      <c r="ER1803" s="2"/>
      <c r="ES1803" s="2"/>
      <c r="ET1803" s="2"/>
      <c r="EU1803" s="2"/>
      <c r="EV1803" s="2"/>
      <c r="EW1803" s="2"/>
      <c r="EX1803" s="2"/>
      <c r="EY1803" s="2"/>
      <c r="EZ1803" s="2"/>
      <c r="FA1803" s="2"/>
      <c r="FB1803" s="2"/>
      <c r="FC1803" s="2"/>
      <c r="FD1803" s="2"/>
      <c r="FE1803" s="2"/>
      <c r="FF1803" s="2"/>
      <c r="FG1803" s="2"/>
      <c r="FH1803" s="2"/>
      <c r="FI1803" s="2"/>
      <c r="FJ1803" s="2"/>
      <c r="FK1803" s="2"/>
      <c r="FL1803" s="2"/>
      <c r="FM1803" s="2"/>
      <c r="FN1803" s="2"/>
      <c r="FO1803" s="2"/>
      <c r="FP1803" s="2"/>
      <c r="FQ1803" s="2"/>
      <c r="FR1803" s="2"/>
      <c r="FS1803" s="2"/>
      <c r="FT1803" s="2"/>
      <c r="FU1803" s="2"/>
      <c r="FV1803" s="2"/>
      <c r="FW1803" s="2"/>
      <c r="FX1803" s="2"/>
      <c r="FY1803" s="2"/>
      <c r="FZ1803" s="2"/>
      <c r="GA1803" s="2"/>
      <c r="GB1803" s="2"/>
      <c r="GC1803" s="2"/>
      <c r="GD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</row>
    <row r="1804" spans="1:197" s="1" customFormat="1" x14ac:dyDescent="0.25">
      <c r="A1804"/>
      <c r="B1804" s="107"/>
      <c r="C1804" s="107"/>
      <c r="D1804" s="107"/>
      <c r="E1804" s="107"/>
      <c r="F1804" s="107"/>
      <c r="G1804" s="107"/>
      <c r="H1804" s="107"/>
      <c r="I1804" s="107"/>
      <c r="J1804" s="107"/>
      <c r="K1804" s="107"/>
      <c r="L1804" s="107"/>
      <c r="M1804" s="107"/>
      <c r="N1804" s="107"/>
      <c r="O1804" s="107"/>
      <c r="P1804"/>
      <c r="Q1804"/>
      <c r="R1804" s="108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  <c r="EA1804" s="2"/>
      <c r="EB1804" s="2"/>
      <c r="EC1804" s="2"/>
      <c r="ED1804" s="2"/>
      <c r="EE1804" s="2"/>
      <c r="EF1804" s="2"/>
      <c r="EG1804" s="2"/>
      <c r="EH1804" s="2"/>
      <c r="EI1804" s="2"/>
      <c r="EJ1804" s="2"/>
      <c r="EK1804" s="2"/>
      <c r="EL1804" s="2"/>
      <c r="EM1804" s="2"/>
      <c r="EN1804" s="2"/>
      <c r="EO1804" s="2"/>
      <c r="EP1804" s="2"/>
      <c r="EQ1804" s="2"/>
      <c r="ER1804" s="2"/>
      <c r="ES1804" s="2"/>
      <c r="ET1804" s="2"/>
      <c r="EU1804" s="2"/>
      <c r="EV1804" s="2"/>
      <c r="EW1804" s="2"/>
      <c r="EX1804" s="2"/>
      <c r="EY1804" s="2"/>
      <c r="EZ1804" s="2"/>
      <c r="FA1804" s="2"/>
      <c r="FB1804" s="2"/>
      <c r="FC1804" s="2"/>
      <c r="FD1804" s="2"/>
      <c r="FE1804" s="2"/>
      <c r="FF1804" s="2"/>
      <c r="FG1804" s="2"/>
      <c r="FH1804" s="2"/>
      <c r="FI1804" s="2"/>
      <c r="FJ1804" s="2"/>
      <c r="FK1804" s="2"/>
      <c r="FL1804" s="2"/>
      <c r="FM1804" s="2"/>
      <c r="FN1804" s="2"/>
      <c r="FO1804" s="2"/>
      <c r="FP1804" s="2"/>
      <c r="FQ1804" s="2"/>
      <c r="FR1804" s="2"/>
      <c r="FS1804" s="2"/>
      <c r="FT1804" s="2"/>
      <c r="FU1804" s="2"/>
      <c r="FV1804" s="2"/>
      <c r="FW1804" s="2"/>
      <c r="FX1804" s="2"/>
      <c r="FY1804" s="2"/>
      <c r="FZ1804" s="2"/>
      <c r="GA1804" s="2"/>
      <c r="GB1804" s="2"/>
      <c r="GC1804" s="2"/>
      <c r="GD1804" s="2"/>
      <c r="GE1804" s="2"/>
      <c r="GF1804" s="2"/>
      <c r="GG1804" s="2"/>
      <c r="GH1804" s="2"/>
      <c r="GI1804" s="2"/>
      <c r="GJ1804" s="2"/>
      <c r="GK1804" s="2"/>
      <c r="GL1804" s="2"/>
      <c r="GM1804" s="2"/>
      <c r="GN1804" s="2"/>
      <c r="GO1804" s="2"/>
    </row>
    <row r="1805" spans="1:197" s="1" customFormat="1" x14ac:dyDescent="0.25">
      <c r="A1805"/>
      <c r="B1805" s="107"/>
      <c r="C1805" s="107"/>
      <c r="D1805" s="107"/>
      <c r="E1805" s="107"/>
      <c r="F1805" s="107"/>
      <c r="G1805" s="107"/>
      <c r="H1805" s="107"/>
      <c r="I1805" s="107"/>
      <c r="J1805" s="107"/>
      <c r="K1805" s="107"/>
      <c r="L1805" s="107"/>
      <c r="M1805" s="107"/>
      <c r="N1805" s="107"/>
      <c r="O1805" s="107"/>
      <c r="P1805"/>
      <c r="Q1805"/>
      <c r="R1805" s="108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  <c r="EA1805" s="2"/>
      <c r="EB1805" s="2"/>
      <c r="EC1805" s="2"/>
      <c r="ED1805" s="2"/>
      <c r="EE1805" s="2"/>
      <c r="EF1805" s="2"/>
      <c r="EG1805" s="2"/>
      <c r="EH1805" s="2"/>
      <c r="EI1805" s="2"/>
      <c r="EJ1805" s="2"/>
      <c r="EK1805" s="2"/>
      <c r="EL1805" s="2"/>
      <c r="EM1805" s="2"/>
      <c r="EN1805" s="2"/>
      <c r="EO1805" s="2"/>
      <c r="EP1805" s="2"/>
      <c r="EQ1805" s="2"/>
      <c r="ER1805" s="2"/>
      <c r="ES1805" s="2"/>
      <c r="ET1805" s="2"/>
      <c r="EU1805" s="2"/>
      <c r="EV1805" s="2"/>
      <c r="EW1805" s="2"/>
      <c r="EX1805" s="2"/>
      <c r="EY1805" s="2"/>
      <c r="EZ1805" s="2"/>
      <c r="FA1805" s="2"/>
      <c r="FB1805" s="2"/>
      <c r="FC1805" s="2"/>
      <c r="FD1805" s="2"/>
      <c r="FE1805" s="2"/>
      <c r="FF1805" s="2"/>
      <c r="FG1805" s="2"/>
      <c r="FH1805" s="2"/>
      <c r="FI1805" s="2"/>
      <c r="FJ1805" s="2"/>
      <c r="FK1805" s="2"/>
      <c r="FL1805" s="2"/>
      <c r="FM1805" s="2"/>
      <c r="FN1805" s="2"/>
      <c r="FO1805" s="2"/>
      <c r="FP1805" s="2"/>
      <c r="FQ1805" s="2"/>
      <c r="FR1805" s="2"/>
      <c r="FS1805" s="2"/>
      <c r="FT1805" s="2"/>
      <c r="FU1805" s="2"/>
      <c r="FV1805" s="2"/>
      <c r="FW1805" s="2"/>
      <c r="FX1805" s="2"/>
      <c r="FY1805" s="2"/>
      <c r="FZ1805" s="2"/>
      <c r="GA1805" s="2"/>
      <c r="GB1805" s="2"/>
      <c r="GC1805" s="2"/>
      <c r="GD1805" s="2"/>
      <c r="GE1805" s="2"/>
      <c r="GF1805" s="2"/>
      <c r="GG1805" s="2"/>
      <c r="GH1805" s="2"/>
      <c r="GI1805" s="2"/>
      <c r="GJ1805" s="2"/>
      <c r="GK1805" s="2"/>
      <c r="GL1805" s="2"/>
      <c r="GM1805" s="2"/>
      <c r="GN1805" s="2"/>
      <c r="GO1805" s="2"/>
    </row>
    <row r="1806" spans="1:197" s="1" customFormat="1" x14ac:dyDescent="0.25">
      <c r="A1806"/>
      <c r="B1806" s="107"/>
      <c r="C1806" s="107"/>
      <c r="D1806" s="107"/>
      <c r="E1806" s="107"/>
      <c r="F1806" s="107"/>
      <c r="G1806" s="107"/>
      <c r="H1806" s="107"/>
      <c r="I1806" s="107"/>
      <c r="J1806" s="107"/>
      <c r="K1806" s="107"/>
      <c r="L1806" s="107"/>
      <c r="M1806" s="107"/>
      <c r="N1806" s="107"/>
      <c r="O1806" s="107"/>
      <c r="P1806"/>
      <c r="Q1806"/>
      <c r="R1806" s="108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  <c r="EW1806" s="2"/>
      <c r="EX1806" s="2"/>
      <c r="EY1806" s="2"/>
      <c r="EZ1806" s="2"/>
      <c r="FA1806" s="2"/>
      <c r="FB1806" s="2"/>
      <c r="FC1806" s="2"/>
      <c r="FD1806" s="2"/>
      <c r="FE1806" s="2"/>
      <c r="FF1806" s="2"/>
      <c r="FG1806" s="2"/>
      <c r="FH1806" s="2"/>
      <c r="FI1806" s="2"/>
      <c r="FJ1806" s="2"/>
      <c r="FK1806" s="2"/>
      <c r="FL1806" s="2"/>
      <c r="FM1806" s="2"/>
      <c r="FN1806" s="2"/>
      <c r="FO1806" s="2"/>
      <c r="FP1806" s="2"/>
      <c r="FQ1806" s="2"/>
      <c r="FR1806" s="2"/>
      <c r="FS1806" s="2"/>
      <c r="FT1806" s="2"/>
      <c r="FU1806" s="2"/>
      <c r="FV1806" s="2"/>
      <c r="FW1806" s="2"/>
      <c r="FX1806" s="2"/>
      <c r="FY1806" s="2"/>
      <c r="FZ1806" s="2"/>
      <c r="GA1806" s="2"/>
      <c r="GB1806" s="2"/>
      <c r="GC1806" s="2"/>
      <c r="GD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</row>
    <row r="1807" spans="1:197" s="1" customFormat="1" x14ac:dyDescent="0.25">
      <c r="A1807"/>
      <c r="B1807" s="107"/>
      <c r="C1807" s="107"/>
      <c r="D1807" s="107"/>
      <c r="E1807" s="107"/>
      <c r="F1807" s="107"/>
      <c r="G1807" s="107"/>
      <c r="H1807" s="107"/>
      <c r="I1807" s="107"/>
      <c r="J1807" s="107"/>
      <c r="K1807" s="107"/>
      <c r="L1807" s="107"/>
      <c r="M1807" s="107"/>
      <c r="N1807" s="107"/>
      <c r="O1807" s="107"/>
      <c r="P1807"/>
      <c r="Q1807"/>
      <c r="R1807" s="108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  <c r="EW1807" s="2"/>
      <c r="EX1807" s="2"/>
      <c r="EY1807" s="2"/>
      <c r="EZ1807" s="2"/>
      <c r="FA1807" s="2"/>
      <c r="FB1807" s="2"/>
      <c r="FC1807" s="2"/>
      <c r="FD1807" s="2"/>
      <c r="FE1807" s="2"/>
      <c r="FF1807" s="2"/>
      <c r="FG1807" s="2"/>
      <c r="FH1807" s="2"/>
      <c r="FI1807" s="2"/>
      <c r="FJ1807" s="2"/>
      <c r="FK1807" s="2"/>
      <c r="FL1807" s="2"/>
      <c r="FM1807" s="2"/>
      <c r="FN1807" s="2"/>
      <c r="FO1807" s="2"/>
      <c r="FP1807" s="2"/>
      <c r="FQ1807" s="2"/>
      <c r="FR1807" s="2"/>
      <c r="FS1807" s="2"/>
      <c r="FT1807" s="2"/>
      <c r="FU1807" s="2"/>
      <c r="FV1807" s="2"/>
      <c r="FW1807" s="2"/>
      <c r="FX1807" s="2"/>
      <c r="FY1807" s="2"/>
      <c r="FZ1807" s="2"/>
      <c r="GA1807" s="2"/>
      <c r="GB1807" s="2"/>
      <c r="GC1807" s="2"/>
      <c r="GD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</row>
    <row r="1808" spans="1:197" s="1" customFormat="1" x14ac:dyDescent="0.25">
      <c r="A1808"/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107"/>
      <c r="M1808" s="107"/>
      <c r="N1808" s="107"/>
      <c r="O1808" s="107"/>
      <c r="P1808"/>
      <c r="Q1808"/>
      <c r="R1808" s="108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  <c r="EA1808" s="2"/>
      <c r="EB1808" s="2"/>
      <c r="EC1808" s="2"/>
      <c r="ED1808" s="2"/>
      <c r="EE1808" s="2"/>
      <c r="EF1808" s="2"/>
      <c r="EG1808" s="2"/>
      <c r="EH1808" s="2"/>
      <c r="EI1808" s="2"/>
      <c r="EJ1808" s="2"/>
      <c r="EK1808" s="2"/>
      <c r="EL1808" s="2"/>
      <c r="EM1808" s="2"/>
      <c r="EN1808" s="2"/>
      <c r="EO1808" s="2"/>
      <c r="EP1808" s="2"/>
      <c r="EQ1808" s="2"/>
      <c r="ER1808" s="2"/>
      <c r="ES1808" s="2"/>
      <c r="ET1808" s="2"/>
      <c r="EU1808" s="2"/>
      <c r="EV1808" s="2"/>
      <c r="EW1808" s="2"/>
      <c r="EX1808" s="2"/>
      <c r="EY1808" s="2"/>
      <c r="EZ1808" s="2"/>
      <c r="FA1808" s="2"/>
      <c r="FB1808" s="2"/>
      <c r="FC1808" s="2"/>
      <c r="FD1808" s="2"/>
      <c r="FE1808" s="2"/>
      <c r="FF1808" s="2"/>
      <c r="FG1808" s="2"/>
      <c r="FH1808" s="2"/>
      <c r="FI1808" s="2"/>
      <c r="FJ1808" s="2"/>
      <c r="FK1808" s="2"/>
      <c r="FL1808" s="2"/>
      <c r="FM1808" s="2"/>
      <c r="FN1808" s="2"/>
      <c r="FO1808" s="2"/>
      <c r="FP1808" s="2"/>
      <c r="FQ1808" s="2"/>
      <c r="FR1808" s="2"/>
      <c r="FS1808" s="2"/>
      <c r="FT1808" s="2"/>
      <c r="FU1808" s="2"/>
      <c r="FV1808" s="2"/>
      <c r="FW1808" s="2"/>
      <c r="FX1808" s="2"/>
      <c r="FY1808" s="2"/>
      <c r="FZ1808" s="2"/>
      <c r="GA1808" s="2"/>
      <c r="GB1808" s="2"/>
      <c r="GC1808" s="2"/>
      <c r="GD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</row>
    <row r="1809" spans="1:197" s="1" customFormat="1" x14ac:dyDescent="0.25">
      <c r="A1809"/>
      <c r="B1809" s="107"/>
      <c r="C1809" s="107"/>
      <c r="D1809" s="107"/>
      <c r="E1809" s="107"/>
      <c r="F1809" s="107"/>
      <c r="G1809" s="107"/>
      <c r="H1809" s="107"/>
      <c r="I1809" s="107"/>
      <c r="J1809" s="107"/>
      <c r="K1809" s="107"/>
      <c r="L1809" s="107"/>
      <c r="M1809" s="107"/>
      <c r="N1809" s="107"/>
      <c r="O1809" s="107"/>
      <c r="P1809"/>
      <c r="Q1809"/>
      <c r="R1809" s="108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  <c r="EA1809" s="2"/>
      <c r="EB1809" s="2"/>
      <c r="EC1809" s="2"/>
      <c r="ED1809" s="2"/>
      <c r="EE1809" s="2"/>
      <c r="EF1809" s="2"/>
      <c r="EG1809" s="2"/>
      <c r="EH1809" s="2"/>
      <c r="EI1809" s="2"/>
      <c r="EJ1809" s="2"/>
      <c r="EK1809" s="2"/>
      <c r="EL1809" s="2"/>
      <c r="EM1809" s="2"/>
      <c r="EN1809" s="2"/>
      <c r="EO1809" s="2"/>
      <c r="EP1809" s="2"/>
      <c r="EQ1809" s="2"/>
      <c r="ER1809" s="2"/>
      <c r="ES1809" s="2"/>
      <c r="ET1809" s="2"/>
      <c r="EU1809" s="2"/>
      <c r="EV1809" s="2"/>
      <c r="EW1809" s="2"/>
      <c r="EX1809" s="2"/>
      <c r="EY1809" s="2"/>
      <c r="EZ1809" s="2"/>
      <c r="FA1809" s="2"/>
      <c r="FB1809" s="2"/>
      <c r="FC1809" s="2"/>
      <c r="FD1809" s="2"/>
      <c r="FE1809" s="2"/>
      <c r="FF1809" s="2"/>
      <c r="FG1809" s="2"/>
      <c r="FH1809" s="2"/>
      <c r="FI1809" s="2"/>
      <c r="FJ1809" s="2"/>
      <c r="FK1809" s="2"/>
      <c r="FL1809" s="2"/>
      <c r="FM1809" s="2"/>
      <c r="FN1809" s="2"/>
      <c r="FO1809" s="2"/>
      <c r="FP1809" s="2"/>
      <c r="FQ1809" s="2"/>
      <c r="FR1809" s="2"/>
      <c r="FS1809" s="2"/>
      <c r="FT1809" s="2"/>
      <c r="FU1809" s="2"/>
      <c r="FV1809" s="2"/>
      <c r="FW1809" s="2"/>
      <c r="FX1809" s="2"/>
      <c r="FY1809" s="2"/>
      <c r="FZ1809" s="2"/>
      <c r="GA1809" s="2"/>
      <c r="GB1809" s="2"/>
      <c r="GC1809" s="2"/>
      <c r="GD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</row>
    <row r="1810" spans="1:197" s="1" customFormat="1" x14ac:dyDescent="0.25">
      <c r="A1810"/>
      <c r="B1810" s="107"/>
      <c r="C1810" s="107"/>
      <c r="D1810" s="107"/>
      <c r="E1810" s="107"/>
      <c r="F1810" s="107"/>
      <c r="G1810" s="107"/>
      <c r="H1810" s="107"/>
      <c r="I1810" s="107"/>
      <c r="J1810" s="107"/>
      <c r="K1810" s="107"/>
      <c r="L1810" s="107"/>
      <c r="M1810" s="107"/>
      <c r="N1810" s="107"/>
      <c r="O1810" s="107"/>
      <c r="P1810"/>
      <c r="Q1810"/>
      <c r="R1810" s="108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  <c r="EW1810" s="2"/>
      <c r="EX1810" s="2"/>
      <c r="EY1810" s="2"/>
      <c r="EZ1810" s="2"/>
      <c r="FA1810" s="2"/>
      <c r="FB1810" s="2"/>
      <c r="FC1810" s="2"/>
      <c r="FD1810" s="2"/>
      <c r="FE1810" s="2"/>
      <c r="FF1810" s="2"/>
      <c r="FG1810" s="2"/>
      <c r="FH1810" s="2"/>
      <c r="FI1810" s="2"/>
      <c r="FJ1810" s="2"/>
      <c r="FK1810" s="2"/>
      <c r="FL1810" s="2"/>
      <c r="FM1810" s="2"/>
      <c r="FN1810" s="2"/>
      <c r="FO1810" s="2"/>
      <c r="FP1810" s="2"/>
      <c r="FQ1810" s="2"/>
      <c r="FR1810" s="2"/>
      <c r="FS1810" s="2"/>
      <c r="FT1810" s="2"/>
      <c r="FU1810" s="2"/>
      <c r="FV1810" s="2"/>
      <c r="FW1810" s="2"/>
      <c r="FX1810" s="2"/>
      <c r="FY1810" s="2"/>
      <c r="FZ1810" s="2"/>
      <c r="GA1810" s="2"/>
      <c r="GB1810" s="2"/>
      <c r="GC1810" s="2"/>
      <c r="GD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</row>
    <row r="1811" spans="1:197" s="1" customFormat="1" x14ac:dyDescent="0.25">
      <c r="A1811"/>
      <c r="B1811" s="107"/>
      <c r="C1811" s="107"/>
      <c r="D1811" s="107"/>
      <c r="E1811" s="107"/>
      <c r="F1811" s="107"/>
      <c r="G1811" s="107"/>
      <c r="H1811" s="107"/>
      <c r="I1811" s="107"/>
      <c r="J1811" s="107"/>
      <c r="K1811" s="107"/>
      <c r="L1811" s="107"/>
      <c r="M1811" s="107"/>
      <c r="N1811" s="107"/>
      <c r="O1811" s="107"/>
      <c r="P1811"/>
      <c r="Q1811"/>
      <c r="R1811" s="108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  <c r="EA1811" s="2"/>
      <c r="EB1811" s="2"/>
      <c r="EC1811" s="2"/>
      <c r="ED1811" s="2"/>
      <c r="EE1811" s="2"/>
      <c r="EF1811" s="2"/>
      <c r="EG1811" s="2"/>
      <c r="EH1811" s="2"/>
      <c r="EI1811" s="2"/>
      <c r="EJ1811" s="2"/>
      <c r="EK1811" s="2"/>
      <c r="EL1811" s="2"/>
      <c r="EM1811" s="2"/>
      <c r="EN1811" s="2"/>
      <c r="EO1811" s="2"/>
      <c r="EP1811" s="2"/>
      <c r="EQ1811" s="2"/>
      <c r="ER1811" s="2"/>
      <c r="ES1811" s="2"/>
      <c r="ET1811" s="2"/>
      <c r="EU1811" s="2"/>
      <c r="EV1811" s="2"/>
      <c r="EW1811" s="2"/>
      <c r="EX1811" s="2"/>
      <c r="EY1811" s="2"/>
      <c r="EZ1811" s="2"/>
      <c r="FA1811" s="2"/>
      <c r="FB1811" s="2"/>
      <c r="FC1811" s="2"/>
      <c r="FD1811" s="2"/>
      <c r="FE1811" s="2"/>
      <c r="FF1811" s="2"/>
      <c r="FG1811" s="2"/>
      <c r="FH1811" s="2"/>
      <c r="FI1811" s="2"/>
      <c r="FJ1811" s="2"/>
      <c r="FK1811" s="2"/>
      <c r="FL1811" s="2"/>
      <c r="FM1811" s="2"/>
      <c r="FN1811" s="2"/>
      <c r="FO1811" s="2"/>
      <c r="FP1811" s="2"/>
      <c r="FQ1811" s="2"/>
      <c r="FR1811" s="2"/>
      <c r="FS1811" s="2"/>
      <c r="FT1811" s="2"/>
      <c r="FU1811" s="2"/>
      <c r="FV1811" s="2"/>
      <c r="FW1811" s="2"/>
      <c r="FX1811" s="2"/>
      <c r="FY1811" s="2"/>
      <c r="FZ1811" s="2"/>
      <c r="GA1811" s="2"/>
      <c r="GB1811" s="2"/>
      <c r="GC1811" s="2"/>
      <c r="GD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</row>
    <row r="1812" spans="1:197" s="1" customFormat="1" x14ac:dyDescent="0.25">
      <c r="A1812"/>
      <c r="B1812" s="107"/>
      <c r="C1812" s="107"/>
      <c r="D1812" s="107"/>
      <c r="E1812" s="107"/>
      <c r="F1812" s="107"/>
      <c r="G1812" s="107"/>
      <c r="H1812" s="107"/>
      <c r="I1812" s="107"/>
      <c r="J1812" s="107"/>
      <c r="K1812" s="107"/>
      <c r="L1812" s="107"/>
      <c r="M1812" s="107"/>
      <c r="N1812" s="107"/>
      <c r="O1812" s="107"/>
      <c r="P1812"/>
      <c r="Q1812"/>
      <c r="R1812" s="108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  <c r="EA1812" s="2"/>
      <c r="EB1812" s="2"/>
      <c r="EC1812" s="2"/>
      <c r="ED1812" s="2"/>
      <c r="EE1812" s="2"/>
      <c r="EF1812" s="2"/>
      <c r="EG1812" s="2"/>
      <c r="EH1812" s="2"/>
      <c r="EI1812" s="2"/>
      <c r="EJ1812" s="2"/>
      <c r="EK1812" s="2"/>
      <c r="EL1812" s="2"/>
      <c r="EM1812" s="2"/>
      <c r="EN1812" s="2"/>
      <c r="EO1812" s="2"/>
      <c r="EP1812" s="2"/>
      <c r="EQ1812" s="2"/>
      <c r="ER1812" s="2"/>
      <c r="ES1812" s="2"/>
      <c r="ET1812" s="2"/>
      <c r="EU1812" s="2"/>
      <c r="EV1812" s="2"/>
      <c r="EW1812" s="2"/>
      <c r="EX1812" s="2"/>
      <c r="EY1812" s="2"/>
      <c r="EZ1812" s="2"/>
      <c r="FA1812" s="2"/>
      <c r="FB1812" s="2"/>
      <c r="FC1812" s="2"/>
      <c r="FD1812" s="2"/>
      <c r="FE1812" s="2"/>
      <c r="FF1812" s="2"/>
      <c r="FG1812" s="2"/>
      <c r="FH1812" s="2"/>
      <c r="FI1812" s="2"/>
      <c r="FJ1812" s="2"/>
      <c r="FK1812" s="2"/>
      <c r="FL1812" s="2"/>
      <c r="FM1812" s="2"/>
      <c r="FN1812" s="2"/>
      <c r="FO1812" s="2"/>
      <c r="FP1812" s="2"/>
      <c r="FQ1812" s="2"/>
      <c r="FR1812" s="2"/>
      <c r="FS1812" s="2"/>
      <c r="FT1812" s="2"/>
      <c r="FU1812" s="2"/>
      <c r="FV1812" s="2"/>
      <c r="FW1812" s="2"/>
      <c r="FX1812" s="2"/>
      <c r="FY1812" s="2"/>
      <c r="FZ1812" s="2"/>
      <c r="GA1812" s="2"/>
      <c r="GB1812" s="2"/>
      <c r="GC1812" s="2"/>
      <c r="GD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</row>
    <row r="1813" spans="1:197" s="1" customFormat="1" x14ac:dyDescent="0.25">
      <c r="A1813"/>
      <c r="B1813" s="107"/>
      <c r="C1813" s="107"/>
      <c r="D1813" s="107"/>
      <c r="E1813" s="107"/>
      <c r="F1813" s="107"/>
      <c r="G1813" s="107"/>
      <c r="H1813" s="107"/>
      <c r="I1813" s="107"/>
      <c r="J1813" s="107"/>
      <c r="K1813" s="107"/>
      <c r="L1813" s="107"/>
      <c r="M1813" s="107"/>
      <c r="N1813" s="107"/>
      <c r="O1813" s="107"/>
      <c r="P1813"/>
      <c r="Q1813"/>
      <c r="R1813" s="108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  <c r="EW1813" s="2"/>
      <c r="EX1813" s="2"/>
      <c r="EY1813" s="2"/>
      <c r="EZ1813" s="2"/>
      <c r="FA1813" s="2"/>
      <c r="FB1813" s="2"/>
      <c r="FC1813" s="2"/>
      <c r="FD1813" s="2"/>
      <c r="FE1813" s="2"/>
      <c r="FF1813" s="2"/>
      <c r="FG1813" s="2"/>
      <c r="FH1813" s="2"/>
      <c r="FI1813" s="2"/>
      <c r="FJ1813" s="2"/>
      <c r="FK1813" s="2"/>
      <c r="FL1813" s="2"/>
      <c r="FM1813" s="2"/>
      <c r="FN1813" s="2"/>
      <c r="FO1813" s="2"/>
      <c r="FP1813" s="2"/>
      <c r="FQ1813" s="2"/>
      <c r="FR1813" s="2"/>
      <c r="FS1813" s="2"/>
      <c r="FT1813" s="2"/>
      <c r="FU1813" s="2"/>
      <c r="FV1813" s="2"/>
      <c r="FW1813" s="2"/>
      <c r="FX1813" s="2"/>
      <c r="FY1813" s="2"/>
      <c r="FZ1813" s="2"/>
      <c r="GA1813" s="2"/>
      <c r="GB1813" s="2"/>
      <c r="GC1813" s="2"/>
      <c r="GD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</row>
    <row r="1814" spans="1:197" s="1" customFormat="1" x14ac:dyDescent="0.25">
      <c r="A1814"/>
      <c r="B1814" s="107"/>
      <c r="C1814" s="107"/>
      <c r="D1814" s="107"/>
      <c r="E1814" s="107"/>
      <c r="F1814" s="107"/>
      <c r="G1814" s="107"/>
      <c r="H1814" s="107"/>
      <c r="I1814" s="107"/>
      <c r="J1814" s="107"/>
      <c r="K1814" s="107"/>
      <c r="L1814" s="107"/>
      <c r="M1814" s="107"/>
      <c r="N1814" s="107"/>
      <c r="O1814" s="107"/>
      <c r="P1814"/>
      <c r="Q1814"/>
      <c r="R1814" s="108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  <c r="EA1814" s="2"/>
      <c r="EB1814" s="2"/>
      <c r="EC1814" s="2"/>
      <c r="ED1814" s="2"/>
      <c r="EE1814" s="2"/>
      <c r="EF1814" s="2"/>
      <c r="EG1814" s="2"/>
      <c r="EH1814" s="2"/>
      <c r="EI1814" s="2"/>
      <c r="EJ1814" s="2"/>
      <c r="EK1814" s="2"/>
      <c r="EL1814" s="2"/>
      <c r="EM1814" s="2"/>
      <c r="EN1814" s="2"/>
      <c r="EO1814" s="2"/>
      <c r="EP1814" s="2"/>
      <c r="EQ1814" s="2"/>
      <c r="ER1814" s="2"/>
      <c r="ES1814" s="2"/>
      <c r="ET1814" s="2"/>
      <c r="EU1814" s="2"/>
      <c r="EV1814" s="2"/>
      <c r="EW1814" s="2"/>
      <c r="EX1814" s="2"/>
      <c r="EY1814" s="2"/>
      <c r="EZ1814" s="2"/>
      <c r="FA1814" s="2"/>
      <c r="FB1814" s="2"/>
      <c r="FC1814" s="2"/>
      <c r="FD1814" s="2"/>
      <c r="FE1814" s="2"/>
      <c r="FF1814" s="2"/>
      <c r="FG1814" s="2"/>
      <c r="FH1814" s="2"/>
      <c r="FI1814" s="2"/>
      <c r="FJ1814" s="2"/>
      <c r="FK1814" s="2"/>
      <c r="FL1814" s="2"/>
      <c r="FM1814" s="2"/>
      <c r="FN1814" s="2"/>
      <c r="FO1814" s="2"/>
      <c r="FP1814" s="2"/>
      <c r="FQ1814" s="2"/>
      <c r="FR1814" s="2"/>
      <c r="FS1814" s="2"/>
      <c r="FT1814" s="2"/>
      <c r="FU1814" s="2"/>
      <c r="FV1814" s="2"/>
      <c r="FW1814" s="2"/>
      <c r="FX1814" s="2"/>
      <c r="FY1814" s="2"/>
      <c r="FZ1814" s="2"/>
      <c r="GA1814" s="2"/>
      <c r="GB1814" s="2"/>
      <c r="GC1814" s="2"/>
      <c r="GD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</row>
    <row r="1815" spans="1:197" s="1" customFormat="1" x14ac:dyDescent="0.25">
      <c r="A1815"/>
      <c r="B1815" s="107"/>
      <c r="C1815" s="107"/>
      <c r="D1815" s="107"/>
      <c r="E1815" s="107"/>
      <c r="F1815" s="107"/>
      <c r="G1815" s="107"/>
      <c r="H1815" s="107"/>
      <c r="I1815" s="107"/>
      <c r="J1815" s="107"/>
      <c r="K1815" s="107"/>
      <c r="L1815" s="107"/>
      <c r="M1815" s="107"/>
      <c r="N1815" s="107"/>
      <c r="O1815" s="107"/>
      <c r="P1815"/>
      <c r="Q1815"/>
      <c r="R1815" s="108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  <c r="EW1815" s="2"/>
      <c r="EX1815" s="2"/>
      <c r="EY1815" s="2"/>
      <c r="EZ1815" s="2"/>
      <c r="FA1815" s="2"/>
      <c r="FB1815" s="2"/>
      <c r="FC1815" s="2"/>
      <c r="FD1815" s="2"/>
      <c r="FE1815" s="2"/>
      <c r="FF1815" s="2"/>
      <c r="FG1815" s="2"/>
      <c r="FH1815" s="2"/>
      <c r="FI1815" s="2"/>
      <c r="FJ1815" s="2"/>
      <c r="FK1815" s="2"/>
      <c r="FL1815" s="2"/>
      <c r="FM1815" s="2"/>
      <c r="FN1815" s="2"/>
      <c r="FO1815" s="2"/>
      <c r="FP1815" s="2"/>
      <c r="FQ1815" s="2"/>
      <c r="FR1815" s="2"/>
      <c r="FS1815" s="2"/>
      <c r="FT1815" s="2"/>
      <c r="FU1815" s="2"/>
      <c r="FV1815" s="2"/>
      <c r="FW1815" s="2"/>
      <c r="FX1815" s="2"/>
      <c r="FY1815" s="2"/>
      <c r="FZ1815" s="2"/>
      <c r="GA1815" s="2"/>
      <c r="GB1815" s="2"/>
      <c r="GC1815" s="2"/>
      <c r="GD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</row>
    <row r="1816" spans="1:197" s="1" customFormat="1" x14ac:dyDescent="0.25">
      <c r="A1816"/>
      <c r="B1816" s="107"/>
      <c r="C1816" s="107"/>
      <c r="D1816" s="107"/>
      <c r="E1816" s="107"/>
      <c r="F1816" s="107"/>
      <c r="G1816" s="107"/>
      <c r="H1816" s="107"/>
      <c r="I1816" s="107"/>
      <c r="J1816" s="107"/>
      <c r="K1816" s="107"/>
      <c r="L1816" s="107"/>
      <c r="M1816" s="107"/>
      <c r="N1816" s="107"/>
      <c r="O1816" s="107"/>
      <c r="P1816"/>
      <c r="Q1816"/>
      <c r="R1816" s="108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  <c r="EA1816" s="2"/>
      <c r="EB1816" s="2"/>
      <c r="EC1816" s="2"/>
      <c r="ED1816" s="2"/>
      <c r="EE1816" s="2"/>
      <c r="EF1816" s="2"/>
      <c r="EG1816" s="2"/>
      <c r="EH1816" s="2"/>
      <c r="EI1816" s="2"/>
      <c r="EJ1816" s="2"/>
      <c r="EK1816" s="2"/>
      <c r="EL1816" s="2"/>
      <c r="EM1816" s="2"/>
      <c r="EN1816" s="2"/>
      <c r="EO1816" s="2"/>
      <c r="EP1816" s="2"/>
      <c r="EQ1816" s="2"/>
      <c r="ER1816" s="2"/>
      <c r="ES1816" s="2"/>
      <c r="ET1816" s="2"/>
      <c r="EU1816" s="2"/>
      <c r="EV1816" s="2"/>
      <c r="EW1816" s="2"/>
      <c r="EX1816" s="2"/>
      <c r="EY1816" s="2"/>
      <c r="EZ1816" s="2"/>
      <c r="FA1816" s="2"/>
      <c r="FB1816" s="2"/>
      <c r="FC1816" s="2"/>
      <c r="FD1816" s="2"/>
      <c r="FE1816" s="2"/>
      <c r="FF1816" s="2"/>
      <c r="FG1816" s="2"/>
      <c r="FH1816" s="2"/>
      <c r="FI1816" s="2"/>
      <c r="FJ1816" s="2"/>
      <c r="FK1816" s="2"/>
      <c r="FL1816" s="2"/>
      <c r="FM1816" s="2"/>
      <c r="FN1816" s="2"/>
      <c r="FO1816" s="2"/>
      <c r="FP1816" s="2"/>
      <c r="FQ1816" s="2"/>
      <c r="FR1816" s="2"/>
      <c r="FS1816" s="2"/>
      <c r="FT1816" s="2"/>
      <c r="FU1816" s="2"/>
      <c r="FV1816" s="2"/>
      <c r="FW1816" s="2"/>
      <c r="FX1816" s="2"/>
      <c r="FY1816" s="2"/>
      <c r="FZ1816" s="2"/>
      <c r="GA1816" s="2"/>
      <c r="GB1816" s="2"/>
      <c r="GC1816" s="2"/>
      <c r="GD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</row>
    <row r="1817" spans="1:197" s="1" customFormat="1" x14ac:dyDescent="0.25">
      <c r="A1817"/>
      <c r="B1817" s="107"/>
      <c r="C1817" s="107"/>
      <c r="D1817" s="107"/>
      <c r="E1817" s="107"/>
      <c r="F1817" s="107"/>
      <c r="G1817" s="107"/>
      <c r="H1817" s="107"/>
      <c r="I1817" s="107"/>
      <c r="J1817" s="107"/>
      <c r="K1817" s="107"/>
      <c r="L1817" s="107"/>
      <c r="M1817" s="107"/>
      <c r="N1817" s="107"/>
      <c r="O1817" s="107"/>
      <c r="P1817"/>
      <c r="Q1817"/>
      <c r="R1817" s="108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  <c r="EA1817" s="2"/>
      <c r="EB1817" s="2"/>
      <c r="EC1817" s="2"/>
      <c r="ED1817" s="2"/>
      <c r="EE1817" s="2"/>
      <c r="EF1817" s="2"/>
      <c r="EG1817" s="2"/>
      <c r="EH1817" s="2"/>
      <c r="EI1817" s="2"/>
      <c r="EJ1817" s="2"/>
      <c r="EK1817" s="2"/>
      <c r="EL1817" s="2"/>
      <c r="EM1817" s="2"/>
      <c r="EN1817" s="2"/>
      <c r="EO1817" s="2"/>
      <c r="EP1817" s="2"/>
      <c r="EQ1817" s="2"/>
      <c r="ER1817" s="2"/>
      <c r="ES1817" s="2"/>
      <c r="ET1817" s="2"/>
      <c r="EU1817" s="2"/>
      <c r="EV1817" s="2"/>
      <c r="EW1817" s="2"/>
      <c r="EX1817" s="2"/>
      <c r="EY1817" s="2"/>
      <c r="EZ1817" s="2"/>
      <c r="FA1817" s="2"/>
      <c r="FB1817" s="2"/>
      <c r="FC1817" s="2"/>
      <c r="FD1817" s="2"/>
      <c r="FE1817" s="2"/>
      <c r="FF1817" s="2"/>
      <c r="FG1817" s="2"/>
      <c r="FH1817" s="2"/>
      <c r="FI1817" s="2"/>
      <c r="FJ1817" s="2"/>
      <c r="FK1817" s="2"/>
      <c r="FL1817" s="2"/>
      <c r="FM1817" s="2"/>
      <c r="FN1817" s="2"/>
      <c r="FO1817" s="2"/>
      <c r="FP1817" s="2"/>
      <c r="FQ1817" s="2"/>
      <c r="FR1817" s="2"/>
      <c r="FS1817" s="2"/>
      <c r="FT1817" s="2"/>
      <c r="FU1817" s="2"/>
      <c r="FV1817" s="2"/>
      <c r="FW1817" s="2"/>
      <c r="FX1817" s="2"/>
      <c r="FY1817" s="2"/>
      <c r="FZ1817" s="2"/>
      <c r="GA1817" s="2"/>
      <c r="GB1817" s="2"/>
      <c r="GC1817" s="2"/>
      <c r="GD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</row>
    <row r="1818" spans="1:197" s="1" customFormat="1" x14ac:dyDescent="0.25">
      <c r="A1818"/>
      <c r="B1818" s="107"/>
      <c r="C1818" s="107"/>
      <c r="D1818" s="107"/>
      <c r="E1818" s="107"/>
      <c r="F1818" s="107"/>
      <c r="G1818" s="107"/>
      <c r="H1818" s="107"/>
      <c r="I1818" s="107"/>
      <c r="J1818" s="107"/>
      <c r="K1818" s="107"/>
      <c r="L1818" s="107"/>
      <c r="M1818" s="107"/>
      <c r="N1818" s="107"/>
      <c r="O1818" s="107"/>
      <c r="P1818"/>
      <c r="Q1818"/>
      <c r="R1818" s="108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  <c r="EA1818" s="2"/>
      <c r="EB1818" s="2"/>
      <c r="EC1818" s="2"/>
      <c r="ED1818" s="2"/>
      <c r="EE1818" s="2"/>
      <c r="EF1818" s="2"/>
      <c r="EG1818" s="2"/>
      <c r="EH1818" s="2"/>
      <c r="EI1818" s="2"/>
      <c r="EJ1818" s="2"/>
      <c r="EK1818" s="2"/>
      <c r="EL1818" s="2"/>
      <c r="EM1818" s="2"/>
      <c r="EN1818" s="2"/>
      <c r="EO1818" s="2"/>
      <c r="EP1818" s="2"/>
      <c r="EQ1818" s="2"/>
      <c r="ER1818" s="2"/>
      <c r="ES1818" s="2"/>
      <c r="ET1818" s="2"/>
      <c r="EU1818" s="2"/>
      <c r="EV1818" s="2"/>
      <c r="EW1818" s="2"/>
      <c r="EX1818" s="2"/>
      <c r="EY1818" s="2"/>
      <c r="EZ1818" s="2"/>
      <c r="FA1818" s="2"/>
      <c r="FB1818" s="2"/>
      <c r="FC1818" s="2"/>
      <c r="FD1818" s="2"/>
      <c r="FE1818" s="2"/>
      <c r="FF1818" s="2"/>
      <c r="FG1818" s="2"/>
      <c r="FH1818" s="2"/>
      <c r="FI1818" s="2"/>
      <c r="FJ1818" s="2"/>
      <c r="FK1818" s="2"/>
      <c r="FL1818" s="2"/>
      <c r="FM1818" s="2"/>
      <c r="FN1818" s="2"/>
      <c r="FO1818" s="2"/>
      <c r="FP1818" s="2"/>
      <c r="FQ1818" s="2"/>
      <c r="FR1818" s="2"/>
      <c r="FS1818" s="2"/>
      <c r="FT1818" s="2"/>
      <c r="FU1818" s="2"/>
      <c r="FV1818" s="2"/>
      <c r="FW1818" s="2"/>
      <c r="FX1818" s="2"/>
      <c r="FY1818" s="2"/>
      <c r="FZ1818" s="2"/>
      <c r="GA1818" s="2"/>
      <c r="GB1818" s="2"/>
      <c r="GC1818" s="2"/>
      <c r="GD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</row>
    <row r="1819" spans="1:197" s="1" customFormat="1" x14ac:dyDescent="0.25">
      <c r="A1819"/>
      <c r="B1819" s="107"/>
      <c r="C1819" s="107"/>
      <c r="D1819" s="107"/>
      <c r="E1819" s="107"/>
      <c r="F1819" s="107"/>
      <c r="G1819" s="107"/>
      <c r="H1819" s="107"/>
      <c r="I1819" s="107"/>
      <c r="J1819" s="107"/>
      <c r="K1819" s="107"/>
      <c r="L1819" s="107"/>
      <c r="M1819" s="107"/>
      <c r="N1819" s="107"/>
      <c r="O1819" s="107"/>
      <c r="P1819"/>
      <c r="Q1819"/>
      <c r="R1819" s="108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  <c r="EW1819" s="2"/>
      <c r="EX1819" s="2"/>
      <c r="EY1819" s="2"/>
      <c r="EZ1819" s="2"/>
      <c r="FA1819" s="2"/>
      <c r="FB1819" s="2"/>
      <c r="FC1819" s="2"/>
      <c r="FD1819" s="2"/>
      <c r="FE1819" s="2"/>
      <c r="FF1819" s="2"/>
      <c r="FG1819" s="2"/>
      <c r="FH1819" s="2"/>
      <c r="FI1819" s="2"/>
      <c r="FJ1819" s="2"/>
      <c r="FK1819" s="2"/>
      <c r="FL1819" s="2"/>
      <c r="FM1819" s="2"/>
      <c r="FN1819" s="2"/>
      <c r="FO1819" s="2"/>
      <c r="FP1819" s="2"/>
      <c r="FQ1819" s="2"/>
      <c r="FR1819" s="2"/>
      <c r="FS1819" s="2"/>
      <c r="FT1819" s="2"/>
      <c r="FU1819" s="2"/>
      <c r="FV1819" s="2"/>
      <c r="FW1819" s="2"/>
      <c r="FX1819" s="2"/>
      <c r="FY1819" s="2"/>
      <c r="FZ1819" s="2"/>
      <c r="GA1819" s="2"/>
      <c r="GB1819" s="2"/>
      <c r="GC1819" s="2"/>
      <c r="GD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</row>
    <row r="1820" spans="1:197" s="1" customFormat="1" x14ac:dyDescent="0.25">
      <c r="A1820"/>
      <c r="B1820" s="107"/>
      <c r="C1820" s="107"/>
      <c r="D1820" s="107"/>
      <c r="E1820" s="107"/>
      <c r="F1820" s="107"/>
      <c r="G1820" s="107"/>
      <c r="H1820" s="107"/>
      <c r="I1820" s="107"/>
      <c r="J1820" s="107"/>
      <c r="K1820" s="107"/>
      <c r="L1820" s="107"/>
      <c r="M1820" s="107"/>
      <c r="N1820" s="107"/>
      <c r="O1820" s="107"/>
      <c r="P1820"/>
      <c r="Q1820"/>
      <c r="R1820" s="108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  <c r="FQ1820" s="2"/>
      <c r="FR1820" s="2"/>
      <c r="FS1820" s="2"/>
      <c r="FT1820" s="2"/>
      <c r="FU1820" s="2"/>
      <c r="FV1820" s="2"/>
      <c r="FW1820" s="2"/>
      <c r="FX1820" s="2"/>
      <c r="FY1820" s="2"/>
      <c r="FZ1820" s="2"/>
      <c r="GA1820" s="2"/>
      <c r="GB1820" s="2"/>
      <c r="GC1820" s="2"/>
      <c r="GD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</row>
    <row r="1821" spans="1:197" s="1" customFormat="1" x14ac:dyDescent="0.25">
      <c r="A1821"/>
      <c r="B1821" s="107"/>
      <c r="C1821" s="107"/>
      <c r="D1821" s="107"/>
      <c r="E1821" s="107"/>
      <c r="F1821" s="107"/>
      <c r="G1821" s="107"/>
      <c r="H1821" s="107"/>
      <c r="I1821" s="107"/>
      <c r="J1821" s="107"/>
      <c r="K1821" s="107"/>
      <c r="L1821" s="107"/>
      <c r="M1821" s="107"/>
      <c r="N1821" s="107"/>
      <c r="O1821" s="107"/>
      <c r="P1821"/>
      <c r="Q1821"/>
      <c r="R1821" s="108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  <c r="EW1821" s="2"/>
      <c r="EX1821" s="2"/>
      <c r="EY1821" s="2"/>
      <c r="EZ1821" s="2"/>
      <c r="FA1821" s="2"/>
      <c r="FB1821" s="2"/>
      <c r="FC1821" s="2"/>
      <c r="FD1821" s="2"/>
      <c r="FE1821" s="2"/>
      <c r="FF1821" s="2"/>
      <c r="FG1821" s="2"/>
      <c r="FH1821" s="2"/>
      <c r="FI1821" s="2"/>
      <c r="FJ1821" s="2"/>
      <c r="FK1821" s="2"/>
      <c r="FL1821" s="2"/>
      <c r="FM1821" s="2"/>
      <c r="FN1821" s="2"/>
      <c r="FO1821" s="2"/>
      <c r="FP1821" s="2"/>
      <c r="FQ1821" s="2"/>
      <c r="FR1821" s="2"/>
      <c r="FS1821" s="2"/>
      <c r="FT1821" s="2"/>
      <c r="FU1821" s="2"/>
      <c r="FV1821" s="2"/>
      <c r="FW1821" s="2"/>
      <c r="FX1821" s="2"/>
      <c r="FY1821" s="2"/>
      <c r="FZ1821" s="2"/>
      <c r="GA1821" s="2"/>
      <c r="GB1821" s="2"/>
      <c r="GC1821" s="2"/>
      <c r="GD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</row>
    <row r="1822" spans="1:197" s="1" customFormat="1" x14ac:dyDescent="0.25">
      <c r="A1822"/>
      <c r="B1822" s="107"/>
      <c r="C1822" s="107"/>
      <c r="D1822" s="107"/>
      <c r="E1822" s="107"/>
      <c r="F1822" s="107"/>
      <c r="G1822" s="107"/>
      <c r="H1822" s="107"/>
      <c r="I1822" s="107"/>
      <c r="J1822" s="107"/>
      <c r="K1822" s="107"/>
      <c r="L1822" s="107"/>
      <c r="M1822" s="107"/>
      <c r="N1822" s="107"/>
      <c r="O1822" s="107"/>
      <c r="P1822"/>
      <c r="Q1822"/>
      <c r="R1822" s="108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  <c r="EW1822" s="2"/>
      <c r="EX1822" s="2"/>
      <c r="EY1822" s="2"/>
      <c r="EZ1822" s="2"/>
      <c r="FA1822" s="2"/>
      <c r="FB1822" s="2"/>
      <c r="FC1822" s="2"/>
      <c r="FD1822" s="2"/>
      <c r="FE1822" s="2"/>
      <c r="FF1822" s="2"/>
      <c r="FG1822" s="2"/>
      <c r="FH1822" s="2"/>
      <c r="FI1822" s="2"/>
      <c r="FJ1822" s="2"/>
      <c r="FK1822" s="2"/>
      <c r="FL1822" s="2"/>
      <c r="FM1822" s="2"/>
      <c r="FN1822" s="2"/>
      <c r="FO1822" s="2"/>
      <c r="FP1822" s="2"/>
      <c r="FQ1822" s="2"/>
      <c r="FR1822" s="2"/>
      <c r="FS1822" s="2"/>
      <c r="FT1822" s="2"/>
      <c r="FU1822" s="2"/>
      <c r="FV1822" s="2"/>
      <c r="FW1822" s="2"/>
      <c r="FX1822" s="2"/>
      <c r="FY1822" s="2"/>
      <c r="FZ1822" s="2"/>
      <c r="GA1822" s="2"/>
      <c r="GB1822" s="2"/>
      <c r="GC1822" s="2"/>
      <c r="GD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</row>
    <row r="1823" spans="1:197" s="1" customFormat="1" x14ac:dyDescent="0.25">
      <c r="A1823"/>
      <c r="B1823" s="107"/>
      <c r="C1823" s="107"/>
      <c r="D1823" s="107"/>
      <c r="E1823" s="107"/>
      <c r="F1823" s="107"/>
      <c r="G1823" s="107"/>
      <c r="H1823" s="107"/>
      <c r="I1823" s="107"/>
      <c r="J1823" s="107"/>
      <c r="K1823" s="107"/>
      <c r="L1823" s="107"/>
      <c r="M1823" s="107"/>
      <c r="N1823" s="107"/>
      <c r="O1823" s="107"/>
      <c r="P1823"/>
      <c r="Q1823"/>
      <c r="R1823" s="108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  <c r="EA1823" s="2"/>
      <c r="EB1823" s="2"/>
      <c r="EC1823" s="2"/>
      <c r="ED1823" s="2"/>
      <c r="EE1823" s="2"/>
      <c r="EF1823" s="2"/>
      <c r="EG1823" s="2"/>
      <c r="EH1823" s="2"/>
      <c r="EI1823" s="2"/>
      <c r="EJ1823" s="2"/>
      <c r="EK1823" s="2"/>
      <c r="EL1823" s="2"/>
      <c r="EM1823" s="2"/>
      <c r="EN1823" s="2"/>
      <c r="EO1823" s="2"/>
      <c r="EP1823" s="2"/>
      <c r="EQ1823" s="2"/>
      <c r="ER1823" s="2"/>
      <c r="ES1823" s="2"/>
      <c r="ET1823" s="2"/>
      <c r="EU1823" s="2"/>
      <c r="EV1823" s="2"/>
      <c r="EW1823" s="2"/>
      <c r="EX1823" s="2"/>
      <c r="EY1823" s="2"/>
      <c r="EZ1823" s="2"/>
      <c r="FA1823" s="2"/>
      <c r="FB1823" s="2"/>
      <c r="FC1823" s="2"/>
      <c r="FD1823" s="2"/>
      <c r="FE1823" s="2"/>
      <c r="FF1823" s="2"/>
      <c r="FG1823" s="2"/>
      <c r="FH1823" s="2"/>
      <c r="FI1823" s="2"/>
      <c r="FJ1823" s="2"/>
      <c r="FK1823" s="2"/>
      <c r="FL1823" s="2"/>
      <c r="FM1823" s="2"/>
      <c r="FN1823" s="2"/>
      <c r="FO1823" s="2"/>
      <c r="FP1823" s="2"/>
      <c r="FQ1823" s="2"/>
      <c r="FR1823" s="2"/>
      <c r="FS1823" s="2"/>
      <c r="FT1823" s="2"/>
      <c r="FU1823" s="2"/>
      <c r="FV1823" s="2"/>
      <c r="FW1823" s="2"/>
      <c r="FX1823" s="2"/>
      <c r="FY1823" s="2"/>
      <c r="FZ1823" s="2"/>
      <c r="GA1823" s="2"/>
      <c r="GB1823" s="2"/>
      <c r="GC1823" s="2"/>
      <c r="GD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</row>
    <row r="1824" spans="1:197" s="1" customFormat="1" x14ac:dyDescent="0.25">
      <c r="A1824"/>
      <c r="B1824" s="107"/>
      <c r="C1824" s="107"/>
      <c r="D1824" s="107"/>
      <c r="E1824" s="107"/>
      <c r="F1824" s="107"/>
      <c r="G1824" s="107"/>
      <c r="H1824" s="107"/>
      <c r="I1824" s="107"/>
      <c r="J1824" s="107"/>
      <c r="K1824" s="107"/>
      <c r="L1824" s="107"/>
      <c r="M1824" s="107"/>
      <c r="N1824" s="107"/>
      <c r="O1824" s="107"/>
      <c r="P1824"/>
      <c r="Q1824"/>
      <c r="R1824" s="108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  <c r="DX1824" s="2"/>
      <c r="DY1824" s="2"/>
      <c r="DZ1824" s="2"/>
      <c r="EA1824" s="2"/>
      <c r="EB1824" s="2"/>
      <c r="EC1824" s="2"/>
      <c r="ED1824" s="2"/>
      <c r="EE1824" s="2"/>
      <c r="EF1824" s="2"/>
      <c r="EG1824" s="2"/>
      <c r="EH1824" s="2"/>
      <c r="EI1824" s="2"/>
      <c r="EJ1824" s="2"/>
      <c r="EK1824" s="2"/>
      <c r="EL1824" s="2"/>
      <c r="EM1824" s="2"/>
      <c r="EN1824" s="2"/>
      <c r="EO1824" s="2"/>
      <c r="EP1824" s="2"/>
      <c r="EQ1824" s="2"/>
      <c r="ER1824" s="2"/>
      <c r="ES1824" s="2"/>
      <c r="ET1824" s="2"/>
      <c r="EU1824" s="2"/>
      <c r="EV1824" s="2"/>
      <c r="EW1824" s="2"/>
      <c r="EX1824" s="2"/>
      <c r="EY1824" s="2"/>
      <c r="EZ1824" s="2"/>
      <c r="FA1824" s="2"/>
      <c r="FB1824" s="2"/>
      <c r="FC1824" s="2"/>
      <c r="FD1824" s="2"/>
      <c r="FE1824" s="2"/>
      <c r="FF1824" s="2"/>
      <c r="FG1824" s="2"/>
      <c r="FH1824" s="2"/>
      <c r="FI1824" s="2"/>
      <c r="FJ1824" s="2"/>
      <c r="FK1824" s="2"/>
      <c r="FL1824" s="2"/>
      <c r="FM1824" s="2"/>
      <c r="FN1824" s="2"/>
      <c r="FO1824" s="2"/>
      <c r="FP1824" s="2"/>
      <c r="FQ1824" s="2"/>
      <c r="FR1824" s="2"/>
      <c r="FS1824" s="2"/>
      <c r="FT1824" s="2"/>
      <c r="FU1824" s="2"/>
      <c r="FV1824" s="2"/>
      <c r="FW1824" s="2"/>
      <c r="FX1824" s="2"/>
      <c r="FY1824" s="2"/>
      <c r="FZ1824" s="2"/>
      <c r="GA1824" s="2"/>
      <c r="GB1824" s="2"/>
      <c r="GC1824" s="2"/>
      <c r="GD1824" s="2"/>
      <c r="GE1824" s="2"/>
      <c r="GF1824" s="2"/>
      <c r="GG1824" s="2"/>
      <c r="GH1824" s="2"/>
      <c r="GI1824" s="2"/>
      <c r="GJ1824" s="2"/>
      <c r="GK1824" s="2"/>
      <c r="GL1824" s="2"/>
      <c r="GM1824" s="2"/>
      <c r="GN1824" s="2"/>
      <c r="GO1824" s="2"/>
    </row>
    <row r="1825" spans="1:197" s="1" customFormat="1" x14ac:dyDescent="0.25">
      <c r="A1825"/>
      <c r="B1825" s="107"/>
      <c r="C1825" s="107"/>
      <c r="D1825" s="107"/>
      <c r="E1825" s="107"/>
      <c r="F1825" s="107"/>
      <c r="G1825" s="107"/>
      <c r="H1825" s="107"/>
      <c r="I1825" s="107"/>
      <c r="J1825" s="107"/>
      <c r="K1825" s="107"/>
      <c r="L1825" s="107"/>
      <c r="M1825" s="107"/>
      <c r="N1825" s="107"/>
      <c r="O1825" s="107"/>
      <c r="P1825"/>
      <c r="Q1825"/>
      <c r="R1825" s="108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  <c r="EW1825" s="2"/>
      <c r="EX1825" s="2"/>
      <c r="EY1825" s="2"/>
      <c r="EZ1825" s="2"/>
      <c r="FA1825" s="2"/>
      <c r="FB1825" s="2"/>
      <c r="FC1825" s="2"/>
      <c r="FD1825" s="2"/>
      <c r="FE1825" s="2"/>
      <c r="FF1825" s="2"/>
      <c r="FG1825" s="2"/>
      <c r="FH1825" s="2"/>
      <c r="FI1825" s="2"/>
      <c r="FJ1825" s="2"/>
      <c r="FK1825" s="2"/>
      <c r="FL1825" s="2"/>
      <c r="FM1825" s="2"/>
      <c r="FN1825" s="2"/>
      <c r="FO1825" s="2"/>
      <c r="FP1825" s="2"/>
      <c r="FQ1825" s="2"/>
      <c r="FR1825" s="2"/>
      <c r="FS1825" s="2"/>
      <c r="FT1825" s="2"/>
      <c r="FU1825" s="2"/>
      <c r="FV1825" s="2"/>
      <c r="FW1825" s="2"/>
      <c r="FX1825" s="2"/>
      <c r="FY1825" s="2"/>
      <c r="FZ1825" s="2"/>
      <c r="GA1825" s="2"/>
      <c r="GB1825" s="2"/>
      <c r="GC1825" s="2"/>
      <c r="GD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</row>
    <row r="1826" spans="1:197" s="1" customFormat="1" x14ac:dyDescent="0.25">
      <c r="A1826"/>
      <c r="B1826" s="107"/>
      <c r="C1826" s="107"/>
      <c r="D1826" s="107"/>
      <c r="E1826" s="107"/>
      <c r="F1826" s="107"/>
      <c r="G1826" s="107"/>
      <c r="H1826" s="107"/>
      <c r="I1826" s="107"/>
      <c r="J1826" s="107"/>
      <c r="K1826" s="107"/>
      <c r="L1826" s="107"/>
      <c r="M1826" s="107"/>
      <c r="N1826" s="107"/>
      <c r="O1826" s="107"/>
      <c r="P1826"/>
      <c r="Q1826"/>
      <c r="R1826" s="108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  <c r="EA1826" s="2"/>
      <c r="EB1826" s="2"/>
      <c r="EC1826" s="2"/>
      <c r="ED1826" s="2"/>
      <c r="EE1826" s="2"/>
      <c r="EF1826" s="2"/>
      <c r="EG1826" s="2"/>
      <c r="EH1826" s="2"/>
      <c r="EI1826" s="2"/>
      <c r="EJ1826" s="2"/>
      <c r="EK1826" s="2"/>
      <c r="EL1826" s="2"/>
      <c r="EM1826" s="2"/>
      <c r="EN1826" s="2"/>
      <c r="EO1826" s="2"/>
      <c r="EP1826" s="2"/>
      <c r="EQ1826" s="2"/>
      <c r="ER1826" s="2"/>
      <c r="ES1826" s="2"/>
      <c r="ET1826" s="2"/>
      <c r="EU1826" s="2"/>
      <c r="EV1826" s="2"/>
      <c r="EW1826" s="2"/>
      <c r="EX1826" s="2"/>
      <c r="EY1826" s="2"/>
      <c r="EZ1826" s="2"/>
      <c r="FA1826" s="2"/>
      <c r="FB1826" s="2"/>
      <c r="FC1826" s="2"/>
      <c r="FD1826" s="2"/>
      <c r="FE1826" s="2"/>
      <c r="FF1826" s="2"/>
      <c r="FG1826" s="2"/>
      <c r="FH1826" s="2"/>
      <c r="FI1826" s="2"/>
      <c r="FJ1826" s="2"/>
      <c r="FK1826" s="2"/>
      <c r="FL1826" s="2"/>
      <c r="FM1826" s="2"/>
      <c r="FN1826" s="2"/>
      <c r="FO1826" s="2"/>
      <c r="FP1826" s="2"/>
      <c r="FQ1826" s="2"/>
      <c r="FR1826" s="2"/>
      <c r="FS1826" s="2"/>
      <c r="FT1826" s="2"/>
      <c r="FU1826" s="2"/>
      <c r="FV1826" s="2"/>
      <c r="FW1826" s="2"/>
      <c r="FX1826" s="2"/>
      <c r="FY1826" s="2"/>
      <c r="FZ1826" s="2"/>
      <c r="GA1826" s="2"/>
      <c r="GB1826" s="2"/>
      <c r="GC1826" s="2"/>
      <c r="GD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</row>
    <row r="1827" spans="1:197" s="1" customFormat="1" x14ac:dyDescent="0.25">
      <c r="A1827"/>
      <c r="B1827" s="107"/>
      <c r="C1827" s="107"/>
      <c r="D1827" s="107"/>
      <c r="E1827" s="107"/>
      <c r="F1827" s="107"/>
      <c r="G1827" s="107"/>
      <c r="H1827" s="107"/>
      <c r="I1827" s="107"/>
      <c r="J1827" s="107"/>
      <c r="K1827" s="107"/>
      <c r="L1827" s="107"/>
      <c r="M1827" s="107"/>
      <c r="N1827" s="107"/>
      <c r="O1827" s="107"/>
      <c r="P1827"/>
      <c r="Q1827"/>
      <c r="R1827" s="108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  <c r="EA1827" s="2"/>
      <c r="EB1827" s="2"/>
      <c r="EC1827" s="2"/>
      <c r="ED1827" s="2"/>
      <c r="EE1827" s="2"/>
      <c r="EF1827" s="2"/>
      <c r="EG1827" s="2"/>
      <c r="EH1827" s="2"/>
      <c r="EI1827" s="2"/>
      <c r="EJ1827" s="2"/>
      <c r="EK1827" s="2"/>
      <c r="EL1827" s="2"/>
      <c r="EM1827" s="2"/>
      <c r="EN1827" s="2"/>
      <c r="EO1827" s="2"/>
      <c r="EP1827" s="2"/>
      <c r="EQ1827" s="2"/>
      <c r="ER1827" s="2"/>
      <c r="ES1827" s="2"/>
      <c r="ET1827" s="2"/>
      <c r="EU1827" s="2"/>
      <c r="EV1827" s="2"/>
      <c r="EW1827" s="2"/>
      <c r="EX1827" s="2"/>
      <c r="EY1827" s="2"/>
      <c r="EZ1827" s="2"/>
      <c r="FA1827" s="2"/>
      <c r="FB1827" s="2"/>
      <c r="FC1827" s="2"/>
      <c r="FD1827" s="2"/>
      <c r="FE1827" s="2"/>
      <c r="FF1827" s="2"/>
      <c r="FG1827" s="2"/>
      <c r="FH1827" s="2"/>
      <c r="FI1827" s="2"/>
      <c r="FJ1827" s="2"/>
      <c r="FK1827" s="2"/>
      <c r="FL1827" s="2"/>
      <c r="FM1827" s="2"/>
      <c r="FN1827" s="2"/>
      <c r="FO1827" s="2"/>
      <c r="FP1827" s="2"/>
      <c r="FQ1827" s="2"/>
      <c r="FR1827" s="2"/>
      <c r="FS1827" s="2"/>
      <c r="FT1827" s="2"/>
      <c r="FU1827" s="2"/>
      <c r="FV1827" s="2"/>
      <c r="FW1827" s="2"/>
      <c r="FX1827" s="2"/>
      <c r="FY1827" s="2"/>
      <c r="FZ1827" s="2"/>
      <c r="GA1827" s="2"/>
      <c r="GB1827" s="2"/>
      <c r="GC1827" s="2"/>
      <c r="GD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</row>
    <row r="1828" spans="1:197" s="1" customFormat="1" x14ac:dyDescent="0.25">
      <c r="A1828"/>
      <c r="B1828" s="107"/>
      <c r="C1828" s="107"/>
      <c r="D1828" s="107"/>
      <c r="E1828" s="107"/>
      <c r="F1828" s="107"/>
      <c r="G1828" s="107"/>
      <c r="H1828" s="107"/>
      <c r="I1828" s="107"/>
      <c r="J1828" s="107"/>
      <c r="K1828" s="107"/>
      <c r="L1828" s="107"/>
      <c r="M1828" s="107"/>
      <c r="N1828" s="107"/>
      <c r="O1828" s="107"/>
      <c r="P1828"/>
      <c r="Q1828"/>
      <c r="R1828" s="108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  <c r="EA1828" s="2"/>
      <c r="EB1828" s="2"/>
      <c r="EC1828" s="2"/>
      <c r="ED1828" s="2"/>
      <c r="EE1828" s="2"/>
      <c r="EF1828" s="2"/>
      <c r="EG1828" s="2"/>
      <c r="EH1828" s="2"/>
      <c r="EI1828" s="2"/>
      <c r="EJ1828" s="2"/>
      <c r="EK1828" s="2"/>
      <c r="EL1828" s="2"/>
      <c r="EM1828" s="2"/>
      <c r="EN1828" s="2"/>
      <c r="EO1828" s="2"/>
      <c r="EP1828" s="2"/>
      <c r="EQ1828" s="2"/>
      <c r="ER1828" s="2"/>
      <c r="ES1828" s="2"/>
      <c r="ET1828" s="2"/>
      <c r="EU1828" s="2"/>
      <c r="EV1828" s="2"/>
      <c r="EW1828" s="2"/>
      <c r="EX1828" s="2"/>
      <c r="EY1828" s="2"/>
      <c r="EZ1828" s="2"/>
      <c r="FA1828" s="2"/>
      <c r="FB1828" s="2"/>
      <c r="FC1828" s="2"/>
      <c r="FD1828" s="2"/>
      <c r="FE1828" s="2"/>
      <c r="FF1828" s="2"/>
      <c r="FG1828" s="2"/>
      <c r="FH1828" s="2"/>
      <c r="FI1828" s="2"/>
      <c r="FJ1828" s="2"/>
      <c r="FK1828" s="2"/>
      <c r="FL1828" s="2"/>
      <c r="FM1828" s="2"/>
      <c r="FN1828" s="2"/>
      <c r="FO1828" s="2"/>
      <c r="FP1828" s="2"/>
      <c r="FQ1828" s="2"/>
      <c r="FR1828" s="2"/>
      <c r="FS1828" s="2"/>
      <c r="FT1828" s="2"/>
      <c r="FU1828" s="2"/>
      <c r="FV1828" s="2"/>
      <c r="FW1828" s="2"/>
      <c r="FX1828" s="2"/>
      <c r="FY1828" s="2"/>
      <c r="FZ1828" s="2"/>
      <c r="GA1828" s="2"/>
      <c r="GB1828" s="2"/>
      <c r="GC1828" s="2"/>
      <c r="GD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</row>
    <row r="1829" spans="1:197" s="1" customFormat="1" x14ac:dyDescent="0.25">
      <c r="A1829"/>
      <c r="B1829" s="107"/>
      <c r="C1829" s="107"/>
      <c r="D1829" s="107"/>
      <c r="E1829" s="107"/>
      <c r="F1829" s="107"/>
      <c r="G1829" s="107"/>
      <c r="H1829" s="107"/>
      <c r="I1829" s="107"/>
      <c r="J1829" s="107"/>
      <c r="K1829" s="107"/>
      <c r="L1829" s="107"/>
      <c r="M1829" s="107"/>
      <c r="N1829" s="107"/>
      <c r="O1829" s="107"/>
      <c r="P1829"/>
      <c r="Q1829"/>
      <c r="R1829" s="108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  <c r="EW1829" s="2"/>
      <c r="EX1829" s="2"/>
      <c r="EY1829" s="2"/>
      <c r="EZ1829" s="2"/>
      <c r="FA1829" s="2"/>
      <c r="FB1829" s="2"/>
      <c r="FC1829" s="2"/>
      <c r="FD1829" s="2"/>
      <c r="FE1829" s="2"/>
      <c r="FF1829" s="2"/>
      <c r="FG1829" s="2"/>
      <c r="FH1829" s="2"/>
      <c r="FI1829" s="2"/>
      <c r="FJ1829" s="2"/>
      <c r="FK1829" s="2"/>
      <c r="FL1829" s="2"/>
      <c r="FM1829" s="2"/>
      <c r="FN1829" s="2"/>
      <c r="FO1829" s="2"/>
      <c r="FP1829" s="2"/>
      <c r="FQ1829" s="2"/>
      <c r="FR1829" s="2"/>
      <c r="FS1829" s="2"/>
      <c r="FT1829" s="2"/>
      <c r="FU1829" s="2"/>
      <c r="FV1829" s="2"/>
      <c r="FW1829" s="2"/>
      <c r="FX1829" s="2"/>
      <c r="FY1829" s="2"/>
      <c r="FZ1829" s="2"/>
      <c r="GA1829" s="2"/>
      <c r="GB1829" s="2"/>
      <c r="GC1829" s="2"/>
      <c r="GD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</row>
    <row r="1830" spans="1:197" s="1" customFormat="1" x14ac:dyDescent="0.25">
      <c r="A1830"/>
      <c r="B1830" s="107"/>
      <c r="C1830" s="107"/>
      <c r="D1830" s="107"/>
      <c r="E1830" s="107"/>
      <c r="F1830" s="107"/>
      <c r="G1830" s="107"/>
      <c r="H1830" s="107"/>
      <c r="I1830" s="107"/>
      <c r="J1830" s="107"/>
      <c r="K1830" s="107"/>
      <c r="L1830" s="107"/>
      <c r="M1830" s="107"/>
      <c r="N1830" s="107"/>
      <c r="O1830" s="107"/>
      <c r="P1830"/>
      <c r="Q1830"/>
      <c r="R1830" s="108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  <c r="EA1830" s="2"/>
      <c r="EB1830" s="2"/>
      <c r="EC1830" s="2"/>
      <c r="ED1830" s="2"/>
      <c r="EE1830" s="2"/>
      <c r="EF1830" s="2"/>
      <c r="EG1830" s="2"/>
      <c r="EH1830" s="2"/>
      <c r="EI1830" s="2"/>
      <c r="EJ1830" s="2"/>
      <c r="EK1830" s="2"/>
      <c r="EL1830" s="2"/>
      <c r="EM1830" s="2"/>
      <c r="EN1830" s="2"/>
      <c r="EO1830" s="2"/>
      <c r="EP1830" s="2"/>
      <c r="EQ1830" s="2"/>
      <c r="ER1830" s="2"/>
      <c r="ES1830" s="2"/>
      <c r="ET1830" s="2"/>
      <c r="EU1830" s="2"/>
      <c r="EV1830" s="2"/>
      <c r="EW1830" s="2"/>
      <c r="EX1830" s="2"/>
      <c r="EY1830" s="2"/>
      <c r="EZ1830" s="2"/>
      <c r="FA1830" s="2"/>
      <c r="FB1830" s="2"/>
      <c r="FC1830" s="2"/>
      <c r="FD1830" s="2"/>
      <c r="FE1830" s="2"/>
      <c r="FF1830" s="2"/>
      <c r="FG1830" s="2"/>
      <c r="FH1830" s="2"/>
      <c r="FI1830" s="2"/>
      <c r="FJ1830" s="2"/>
      <c r="FK1830" s="2"/>
      <c r="FL1830" s="2"/>
      <c r="FM1830" s="2"/>
      <c r="FN1830" s="2"/>
      <c r="FO1830" s="2"/>
      <c r="FP1830" s="2"/>
      <c r="FQ1830" s="2"/>
      <c r="FR1830" s="2"/>
      <c r="FS1830" s="2"/>
      <c r="FT1830" s="2"/>
      <c r="FU1830" s="2"/>
      <c r="FV1830" s="2"/>
      <c r="FW1830" s="2"/>
      <c r="FX1830" s="2"/>
      <c r="FY1830" s="2"/>
      <c r="FZ1830" s="2"/>
      <c r="GA1830" s="2"/>
      <c r="GB1830" s="2"/>
      <c r="GC1830" s="2"/>
      <c r="GD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</row>
    <row r="1831" spans="1:197" s="1" customFormat="1" x14ac:dyDescent="0.25">
      <c r="A1831"/>
      <c r="B1831" s="107"/>
      <c r="C1831" s="107"/>
      <c r="D1831" s="107"/>
      <c r="E1831" s="107"/>
      <c r="F1831" s="107"/>
      <c r="G1831" s="107"/>
      <c r="H1831" s="107"/>
      <c r="I1831" s="107"/>
      <c r="J1831" s="107"/>
      <c r="K1831" s="107"/>
      <c r="L1831" s="107"/>
      <c r="M1831" s="107"/>
      <c r="N1831" s="107"/>
      <c r="O1831" s="107"/>
      <c r="P1831"/>
      <c r="Q1831"/>
      <c r="R1831" s="108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  <c r="DX1831" s="2"/>
      <c r="DY1831" s="2"/>
      <c r="DZ1831" s="2"/>
      <c r="EA1831" s="2"/>
      <c r="EB1831" s="2"/>
      <c r="EC1831" s="2"/>
      <c r="ED1831" s="2"/>
      <c r="EE1831" s="2"/>
      <c r="EF1831" s="2"/>
      <c r="EG1831" s="2"/>
      <c r="EH1831" s="2"/>
      <c r="EI1831" s="2"/>
      <c r="EJ1831" s="2"/>
      <c r="EK1831" s="2"/>
      <c r="EL1831" s="2"/>
      <c r="EM1831" s="2"/>
      <c r="EN1831" s="2"/>
      <c r="EO1831" s="2"/>
      <c r="EP1831" s="2"/>
      <c r="EQ1831" s="2"/>
      <c r="ER1831" s="2"/>
      <c r="ES1831" s="2"/>
      <c r="ET1831" s="2"/>
      <c r="EU1831" s="2"/>
      <c r="EV1831" s="2"/>
      <c r="EW1831" s="2"/>
      <c r="EX1831" s="2"/>
      <c r="EY1831" s="2"/>
      <c r="EZ1831" s="2"/>
      <c r="FA1831" s="2"/>
      <c r="FB1831" s="2"/>
      <c r="FC1831" s="2"/>
      <c r="FD1831" s="2"/>
      <c r="FE1831" s="2"/>
      <c r="FF1831" s="2"/>
      <c r="FG1831" s="2"/>
      <c r="FH1831" s="2"/>
      <c r="FI1831" s="2"/>
      <c r="FJ1831" s="2"/>
      <c r="FK1831" s="2"/>
      <c r="FL1831" s="2"/>
      <c r="FM1831" s="2"/>
      <c r="FN1831" s="2"/>
      <c r="FO1831" s="2"/>
      <c r="FP1831" s="2"/>
      <c r="FQ1831" s="2"/>
      <c r="FR1831" s="2"/>
      <c r="FS1831" s="2"/>
      <c r="FT1831" s="2"/>
      <c r="FU1831" s="2"/>
      <c r="FV1831" s="2"/>
      <c r="FW1831" s="2"/>
      <c r="FX1831" s="2"/>
      <c r="FY1831" s="2"/>
      <c r="FZ1831" s="2"/>
      <c r="GA1831" s="2"/>
      <c r="GB1831" s="2"/>
      <c r="GC1831" s="2"/>
      <c r="GD1831" s="2"/>
      <c r="GE1831" s="2"/>
      <c r="GF1831" s="2"/>
      <c r="GG1831" s="2"/>
      <c r="GH1831" s="2"/>
      <c r="GI1831" s="2"/>
      <c r="GJ1831" s="2"/>
      <c r="GK1831" s="2"/>
      <c r="GL1831" s="2"/>
      <c r="GM1831" s="2"/>
      <c r="GN1831" s="2"/>
      <c r="GO1831" s="2"/>
    </row>
    <row r="1832" spans="1:197" s="1" customFormat="1" x14ac:dyDescent="0.25">
      <c r="A1832"/>
      <c r="B1832" s="107"/>
      <c r="C1832" s="107"/>
      <c r="D1832" s="107"/>
      <c r="E1832" s="107"/>
      <c r="F1832" s="107"/>
      <c r="G1832" s="107"/>
      <c r="H1832" s="107"/>
      <c r="I1832" s="107"/>
      <c r="J1832" s="107"/>
      <c r="K1832" s="107"/>
      <c r="L1832" s="107"/>
      <c r="M1832" s="107"/>
      <c r="N1832" s="107"/>
      <c r="O1832" s="107"/>
      <c r="P1832"/>
      <c r="Q1832"/>
      <c r="R1832" s="108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  <c r="DX1832" s="2"/>
      <c r="DY1832" s="2"/>
      <c r="DZ1832" s="2"/>
      <c r="EA1832" s="2"/>
      <c r="EB1832" s="2"/>
      <c r="EC1832" s="2"/>
      <c r="ED1832" s="2"/>
      <c r="EE1832" s="2"/>
      <c r="EF1832" s="2"/>
      <c r="EG1832" s="2"/>
      <c r="EH1832" s="2"/>
      <c r="EI1832" s="2"/>
      <c r="EJ1832" s="2"/>
      <c r="EK1832" s="2"/>
      <c r="EL1832" s="2"/>
      <c r="EM1832" s="2"/>
      <c r="EN1832" s="2"/>
      <c r="EO1832" s="2"/>
      <c r="EP1832" s="2"/>
      <c r="EQ1832" s="2"/>
      <c r="ER1832" s="2"/>
      <c r="ES1832" s="2"/>
      <c r="ET1832" s="2"/>
      <c r="EU1832" s="2"/>
      <c r="EV1832" s="2"/>
      <c r="EW1832" s="2"/>
      <c r="EX1832" s="2"/>
      <c r="EY1832" s="2"/>
      <c r="EZ1832" s="2"/>
      <c r="FA1832" s="2"/>
      <c r="FB1832" s="2"/>
      <c r="FC1832" s="2"/>
      <c r="FD1832" s="2"/>
      <c r="FE1832" s="2"/>
      <c r="FF1832" s="2"/>
      <c r="FG1832" s="2"/>
      <c r="FH1832" s="2"/>
      <c r="FI1832" s="2"/>
      <c r="FJ1832" s="2"/>
      <c r="FK1832" s="2"/>
      <c r="FL1832" s="2"/>
      <c r="FM1832" s="2"/>
      <c r="FN1832" s="2"/>
      <c r="FO1832" s="2"/>
      <c r="FP1832" s="2"/>
      <c r="FQ1832" s="2"/>
      <c r="FR1832" s="2"/>
      <c r="FS1832" s="2"/>
      <c r="FT1832" s="2"/>
      <c r="FU1832" s="2"/>
      <c r="FV1832" s="2"/>
      <c r="FW1832" s="2"/>
      <c r="FX1832" s="2"/>
      <c r="FY1832" s="2"/>
      <c r="FZ1832" s="2"/>
      <c r="GA1832" s="2"/>
      <c r="GB1832" s="2"/>
      <c r="GC1832" s="2"/>
      <c r="GD1832" s="2"/>
      <c r="GE1832" s="2"/>
      <c r="GF1832" s="2"/>
      <c r="GG1832" s="2"/>
      <c r="GH1832" s="2"/>
      <c r="GI1832" s="2"/>
      <c r="GJ1832" s="2"/>
      <c r="GK1832" s="2"/>
      <c r="GL1832" s="2"/>
      <c r="GM1832" s="2"/>
      <c r="GN1832" s="2"/>
      <c r="GO1832" s="2"/>
    </row>
    <row r="1833" spans="1:197" s="1" customFormat="1" x14ac:dyDescent="0.25">
      <c r="A1833"/>
      <c r="B1833" s="107"/>
      <c r="C1833" s="107"/>
      <c r="D1833" s="107"/>
      <c r="E1833" s="107"/>
      <c r="F1833" s="107"/>
      <c r="G1833" s="107"/>
      <c r="H1833" s="107"/>
      <c r="I1833" s="107"/>
      <c r="J1833" s="107"/>
      <c r="K1833" s="107"/>
      <c r="L1833" s="107"/>
      <c r="M1833" s="107"/>
      <c r="N1833" s="107"/>
      <c r="O1833" s="107"/>
      <c r="P1833"/>
      <c r="Q1833"/>
      <c r="R1833" s="108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  <c r="EA1833" s="2"/>
      <c r="EB1833" s="2"/>
      <c r="EC1833" s="2"/>
      <c r="ED1833" s="2"/>
      <c r="EE1833" s="2"/>
      <c r="EF1833" s="2"/>
      <c r="EG1833" s="2"/>
      <c r="EH1833" s="2"/>
      <c r="EI1833" s="2"/>
      <c r="EJ1833" s="2"/>
      <c r="EK1833" s="2"/>
      <c r="EL1833" s="2"/>
      <c r="EM1833" s="2"/>
      <c r="EN1833" s="2"/>
      <c r="EO1833" s="2"/>
      <c r="EP1833" s="2"/>
      <c r="EQ1833" s="2"/>
      <c r="ER1833" s="2"/>
      <c r="ES1833" s="2"/>
      <c r="ET1833" s="2"/>
      <c r="EU1833" s="2"/>
      <c r="EV1833" s="2"/>
      <c r="EW1833" s="2"/>
      <c r="EX1833" s="2"/>
      <c r="EY1833" s="2"/>
      <c r="EZ1833" s="2"/>
      <c r="FA1833" s="2"/>
      <c r="FB1833" s="2"/>
      <c r="FC1833" s="2"/>
      <c r="FD1833" s="2"/>
      <c r="FE1833" s="2"/>
      <c r="FF1833" s="2"/>
      <c r="FG1833" s="2"/>
      <c r="FH1833" s="2"/>
      <c r="FI1833" s="2"/>
      <c r="FJ1833" s="2"/>
      <c r="FK1833" s="2"/>
      <c r="FL1833" s="2"/>
      <c r="FM1833" s="2"/>
      <c r="FN1833" s="2"/>
      <c r="FO1833" s="2"/>
      <c r="FP1833" s="2"/>
      <c r="FQ1833" s="2"/>
      <c r="FR1833" s="2"/>
      <c r="FS1833" s="2"/>
      <c r="FT1833" s="2"/>
      <c r="FU1833" s="2"/>
      <c r="FV1833" s="2"/>
      <c r="FW1833" s="2"/>
      <c r="FX1833" s="2"/>
      <c r="FY1833" s="2"/>
      <c r="FZ1833" s="2"/>
      <c r="GA1833" s="2"/>
      <c r="GB1833" s="2"/>
      <c r="GC1833" s="2"/>
      <c r="GD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</row>
    <row r="1834" spans="1:197" s="1" customFormat="1" x14ac:dyDescent="0.25">
      <c r="A1834"/>
      <c r="B1834" s="107"/>
      <c r="C1834" s="107"/>
      <c r="D1834" s="107"/>
      <c r="E1834" s="107"/>
      <c r="F1834" s="107"/>
      <c r="G1834" s="107"/>
      <c r="H1834" s="107"/>
      <c r="I1834" s="107"/>
      <c r="J1834" s="107"/>
      <c r="K1834" s="107"/>
      <c r="L1834" s="107"/>
      <c r="M1834" s="107"/>
      <c r="N1834" s="107"/>
      <c r="O1834" s="107"/>
      <c r="P1834"/>
      <c r="Q1834"/>
      <c r="R1834" s="108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  <c r="EW1834" s="2"/>
      <c r="EX1834" s="2"/>
      <c r="EY1834" s="2"/>
      <c r="EZ1834" s="2"/>
      <c r="FA1834" s="2"/>
      <c r="FB1834" s="2"/>
      <c r="FC1834" s="2"/>
      <c r="FD1834" s="2"/>
      <c r="FE1834" s="2"/>
      <c r="FF1834" s="2"/>
      <c r="FG1834" s="2"/>
      <c r="FH1834" s="2"/>
      <c r="FI1834" s="2"/>
      <c r="FJ1834" s="2"/>
      <c r="FK1834" s="2"/>
      <c r="FL1834" s="2"/>
      <c r="FM1834" s="2"/>
      <c r="FN1834" s="2"/>
      <c r="FO1834" s="2"/>
      <c r="FP1834" s="2"/>
      <c r="FQ1834" s="2"/>
      <c r="FR1834" s="2"/>
      <c r="FS1834" s="2"/>
      <c r="FT1834" s="2"/>
      <c r="FU1834" s="2"/>
      <c r="FV1834" s="2"/>
      <c r="FW1834" s="2"/>
      <c r="FX1834" s="2"/>
      <c r="FY1834" s="2"/>
      <c r="FZ1834" s="2"/>
      <c r="GA1834" s="2"/>
      <c r="GB1834" s="2"/>
      <c r="GC1834" s="2"/>
      <c r="GD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</row>
    <row r="1835" spans="1:197" s="1" customFormat="1" x14ac:dyDescent="0.25">
      <c r="A1835"/>
      <c r="B1835" s="107"/>
      <c r="C1835" s="107"/>
      <c r="D1835" s="107"/>
      <c r="E1835" s="107"/>
      <c r="F1835" s="107"/>
      <c r="G1835" s="107"/>
      <c r="H1835" s="107"/>
      <c r="I1835" s="107"/>
      <c r="J1835" s="107"/>
      <c r="K1835" s="107"/>
      <c r="L1835" s="107"/>
      <c r="M1835" s="107"/>
      <c r="N1835" s="107"/>
      <c r="O1835" s="107"/>
      <c r="P1835"/>
      <c r="Q1835"/>
      <c r="R1835" s="108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  <c r="EW1835" s="2"/>
      <c r="EX1835" s="2"/>
      <c r="EY1835" s="2"/>
      <c r="EZ1835" s="2"/>
      <c r="FA1835" s="2"/>
      <c r="FB1835" s="2"/>
      <c r="FC1835" s="2"/>
      <c r="FD1835" s="2"/>
      <c r="FE1835" s="2"/>
      <c r="FF1835" s="2"/>
      <c r="FG1835" s="2"/>
      <c r="FH1835" s="2"/>
      <c r="FI1835" s="2"/>
      <c r="FJ1835" s="2"/>
      <c r="FK1835" s="2"/>
      <c r="FL1835" s="2"/>
      <c r="FM1835" s="2"/>
      <c r="FN1835" s="2"/>
      <c r="FO1835" s="2"/>
      <c r="FP1835" s="2"/>
      <c r="FQ1835" s="2"/>
      <c r="FR1835" s="2"/>
      <c r="FS1835" s="2"/>
      <c r="FT1835" s="2"/>
      <c r="FU1835" s="2"/>
      <c r="FV1835" s="2"/>
      <c r="FW1835" s="2"/>
      <c r="FX1835" s="2"/>
      <c r="FY1835" s="2"/>
      <c r="FZ1835" s="2"/>
      <c r="GA1835" s="2"/>
      <c r="GB1835" s="2"/>
      <c r="GC1835" s="2"/>
      <c r="GD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</row>
    <row r="1836" spans="1:197" s="1" customFormat="1" x14ac:dyDescent="0.25">
      <c r="A1836"/>
      <c r="B1836" s="107"/>
      <c r="C1836" s="107"/>
      <c r="D1836" s="107"/>
      <c r="E1836" s="107"/>
      <c r="F1836" s="107"/>
      <c r="G1836" s="107"/>
      <c r="H1836" s="107"/>
      <c r="I1836" s="107"/>
      <c r="J1836" s="107"/>
      <c r="K1836" s="107"/>
      <c r="L1836" s="107"/>
      <c r="M1836" s="107"/>
      <c r="N1836" s="107"/>
      <c r="O1836" s="107"/>
      <c r="P1836"/>
      <c r="Q1836"/>
      <c r="R1836" s="108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  <c r="EA1836" s="2"/>
      <c r="EB1836" s="2"/>
      <c r="EC1836" s="2"/>
      <c r="ED1836" s="2"/>
      <c r="EE1836" s="2"/>
      <c r="EF1836" s="2"/>
      <c r="EG1836" s="2"/>
      <c r="EH1836" s="2"/>
      <c r="EI1836" s="2"/>
      <c r="EJ1836" s="2"/>
      <c r="EK1836" s="2"/>
      <c r="EL1836" s="2"/>
      <c r="EM1836" s="2"/>
      <c r="EN1836" s="2"/>
      <c r="EO1836" s="2"/>
      <c r="EP1836" s="2"/>
      <c r="EQ1836" s="2"/>
      <c r="ER1836" s="2"/>
      <c r="ES1836" s="2"/>
      <c r="ET1836" s="2"/>
      <c r="EU1836" s="2"/>
      <c r="EV1836" s="2"/>
      <c r="EW1836" s="2"/>
      <c r="EX1836" s="2"/>
      <c r="EY1836" s="2"/>
      <c r="EZ1836" s="2"/>
      <c r="FA1836" s="2"/>
      <c r="FB1836" s="2"/>
      <c r="FC1836" s="2"/>
      <c r="FD1836" s="2"/>
      <c r="FE1836" s="2"/>
      <c r="FF1836" s="2"/>
      <c r="FG1836" s="2"/>
      <c r="FH1836" s="2"/>
      <c r="FI1836" s="2"/>
      <c r="FJ1836" s="2"/>
      <c r="FK1836" s="2"/>
      <c r="FL1836" s="2"/>
      <c r="FM1836" s="2"/>
      <c r="FN1836" s="2"/>
      <c r="FO1836" s="2"/>
      <c r="FP1836" s="2"/>
      <c r="FQ1836" s="2"/>
      <c r="FR1836" s="2"/>
      <c r="FS1836" s="2"/>
      <c r="FT1836" s="2"/>
      <c r="FU1836" s="2"/>
      <c r="FV1836" s="2"/>
      <c r="FW1836" s="2"/>
      <c r="FX1836" s="2"/>
      <c r="FY1836" s="2"/>
      <c r="FZ1836" s="2"/>
      <c r="GA1836" s="2"/>
      <c r="GB1836" s="2"/>
      <c r="GC1836" s="2"/>
      <c r="GD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</row>
    <row r="1837" spans="1:197" s="1" customFormat="1" x14ac:dyDescent="0.25">
      <c r="A1837"/>
      <c r="B1837" s="107"/>
      <c r="C1837" s="107"/>
      <c r="D1837" s="107"/>
      <c r="E1837" s="107"/>
      <c r="F1837" s="107"/>
      <c r="G1837" s="107"/>
      <c r="H1837" s="107"/>
      <c r="I1837" s="107"/>
      <c r="J1837" s="107"/>
      <c r="K1837" s="107"/>
      <c r="L1837" s="107"/>
      <c r="M1837" s="107"/>
      <c r="N1837" s="107"/>
      <c r="O1837" s="107"/>
      <c r="P1837"/>
      <c r="Q1837"/>
      <c r="R1837" s="108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  <c r="EA1837" s="2"/>
      <c r="EB1837" s="2"/>
      <c r="EC1837" s="2"/>
      <c r="ED1837" s="2"/>
      <c r="EE1837" s="2"/>
      <c r="EF1837" s="2"/>
      <c r="EG1837" s="2"/>
      <c r="EH1837" s="2"/>
      <c r="EI1837" s="2"/>
      <c r="EJ1837" s="2"/>
      <c r="EK1837" s="2"/>
      <c r="EL1837" s="2"/>
      <c r="EM1837" s="2"/>
      <c r="EN1837" s="2"/>
      <c r="EO1837" s="2"/>
      <c r="EP1837" s="2"/>
      <c r="EQ1837" s="2"/>
      <c r="ER1837" s="2"/>
      <c r="ES1837" s="2"/>
      <c r="ET1837" s="2"/>
      <c r="EU1837" s="2"/>
      <c r="EV1837" s="2"/>
      <c r="EW1837" s="2"/>
      <c r="EX1837" s="2"/>
      <c r="EY1837" s="2"/>
      <c r="EZ1837" s="2"/>
      <c r="FA1837" s="2"/>
      <c r="FB1837" s="2"/>
      <c r="FC1837" s="2"/>
      <c r="FD1837" s="2"/>
      <c r="FE1837" s="2"/>
      <c r="FF1837" s="2"/>
      <c r="FG1837" s="2"/>
      <c r="FH1837" s="2"/>
      <c r="FI1837" s="2"/>
      <c r="FJ1837" s="2"/>
      <c r="FK1837" s="2"/>
      <c r="FL1837" s="2"/>
      <c r="FM1837" s="2"/>
      <c r="FN1837" s="2"/>
      <c r="FO1837" s="2"/>
      <c r="FP1837" s="2"/>
      <c r="FQ1837" s="2"/>
      <c r="FR1837" s="2"/>
      <c r="FS1837" s="2"/>
      <c r="FT1837" s="2"/>
      <c r="FU1837" s="2"/>
      <c r="FV1837" s="2"/>
      <c r="FW1837" s="2"/>
      <c r="FX1837" s="2"/>
      <c r="FY1837" s="2"/>
      <c r="FZ1837" s="2"/>
      <c r="GA1837" s="2"/>
      <c r="GB1837" s="2"/>
      <c r="GC1837" s="2"/>
      <c r="GD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</row>
    <row r="1838" spans="1:197" s="1" customFormat="1" x14ac:dyDescent="0.25">
      <c r="A1838"/>
      <c r="B1838" s="107"/>
      <c r="C1838" s="107"/>
      <c r="D1838" s="107"/>
      <c r="E1838" s="107"/>
      <c r="F1838" s="107"/>
      <c r="G1838" s="107"/>
      <c r="H1838" s="107"/>
      <c r="I1838" s="107"/>
      <c r="J1838" s="107"/>
      <c r="K1838" s="107"/>
      <c r="L1838" s="107"/>
      <c r="M1838" s="107"/>
      <c r="N1838" s="107"/>
      <c r="O1838" s="107"/>
      <c r="P1838"/>
      <c r="Q1838"/>
      <c r="R1838" s="108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  <c r="EA1838" s="2"/>
      <c r="EB1838" s="2"/>
      <c r="EC1838" s="2"/>
      <c r="ED1838" s="2"/>
      <c r="EE1838" s="2"/>
      <c r="EF1838" s="2"/>
      <c r="EG1838" s="2"/>
      <c r="EH1838" s="2"/>
      <c r="EI1838" s="2"/>
      <c r="EJ1838" s="2"/>
      <c r="EK1838" s="2"/>
      <c r="EL1838" s="2"/>
      <c r="EM1838" s="2"/>
      <c r="EN1838" s="2"/>
      <c r="EO1838" s="2"/>
      <c r="EP1838" s="2"/>
      <c r="EQ1838" s="2"/>
      <c r="ER1838" s="2"/>
      <c r="ES1838" s="2"/>
      <c r="ET1838" s="2"/>
      <c r="EU1838" s="2"/>
      <c r="EV1838" s="2"/>
      <c r="EW1838" s="2"/>
      <c r="EX1838" s="2"/>
      <c r="EY1838" s="2"/>
      <c r="EZ1838" s="2"/>
      <c r="FA1838" s="2"/>
      <c r="FB1838" s="2"/>
      <c r="FC1838" s="2"/>
      <c r="FD1838" s="2"/>
      <c r="FE1838" s="2"/>
      <c r="FF1838" s="2"/>
      <c r="FG1838" s="2"/>
      <c r="FH1838" s="2"/>
      <c r="FI1838" s="2"/>
      <c r="FJ1838" s="2"/>
      <c r="FK1838" s="2"/>
      <c r="FL1838" s="2"/>
      <c r="FM1838" s="2"/>
      <c r="FN1838" s="2"/>
      <c r="FO1838" s="2"/>
      <c r="FP1838" s="2"/>
      <c r="FQ1838" s="2"/>
      <c r="FR1838" s="2"/>
      <c r="FS1838" s="2"/>
      <c r="FT1838" s="2"/>
      <c r="FU1838" s="2"/>
      <c r="FV1838" s="2"/>
      <c r="FW1838" s="2"/>
      <c r="FX1838" s="2"/>
      <c r="FY1838" s="2"/>
      <c r="FZ1838" s="2"/>
      <c r="GA1838" s="2"/>
      <c r="GB1838" s="2"/>
      <c r="GC1838" s="2"/>
      <c r="GD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</row>
    <row r="1839" spans="1:197" s="1" customFormat="1" x14ac:dyDescent="0.25">
      <c r="A1839"/>
      <c r="B1839" s="107"/>
      <c r="C1839" s="107"/>
      <c r="D1839" s="107"/>
      <c r="E1839" s="107"/>
      <c r="F1839" s="107"/>
      <c r="G1839" s="107"/>
      <c r="H1839" s="107"/>
      <c r="I1839" s="107"/>
      <c r="J1839" s="107"/>
      <c r="K1839" s="107"/>
      <c r="L1839" s="107"/>
      <c r="M1839" s="107"/>
      <c r="N1839" s="107"/>
      <c r="O1839" s="107"/>
      <c r="P1839"/>
      <c r="Q1839"/>
      <c r="R1839" s="108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  <c r="EA1839" s="2"/>
      <c r="EB1839" s="2"/>
      <c r="EC1839" s="2"/>
      <c r="ED1839" s="2"/>
      <c r="EE1839" s="2"/>
      <c r="EF1839" s="2"/>
      <c r="EG1839" s="2"/>
      <c r="EH1839" s="2"/>
      <c r="EI1839" s="2"/>
      <c r="EJ1839" s="2"/>
      <c r="EK1839" s="2"/>
      <c r="EL1839" s="2"/>
      <c r="EM1839" s="2"/>
      <c r="EN1839" s="2"/>
      <c r="EO1839" s="2"/>
      <c r="EP1839" s="2"/>
      <c r="EQ1839" s="2"/>
      <c r="ER1839" s="2"/>
      <c r="ES1839" s="2"/>
      <c r="ET1839" s="2"/>
      <c r="EU1839" s="2"/>
      <c r="EV1839" s="2"/>
      <c r="EW1839" s="2"/>
      <c r="EX1839" s="2"/>
      <c r="EY1839" s="2"/>
      <c r="EZ1839" s="2"/>
      <c r="FA1839" s="2"/>
      <c r="FB1839" s="2"/>
      <c r="FC1839" s="2"/>
      <c r="FD1839" s="2"/>
      <c r="FE1839" s="2"/>
      <c r="FF1839" s="2"/>
      <c r="FG1839" s="2"/>
      <c r="FH1839" s="2"/>
      <c r="FI1839" s="2"/>
      <c r="FJ1839" s="2"/>
      <c r="FK1839" s="2"/>
      <c r="FL1839" s="2"/>
      <c r="FM1839" s="2"/>
      <c r="FN1839" s="2"/>
      <c r="FO1839" s="2"/>
      <c r="FP1839" s="2"/>
      <c r="FQ1839" s="2"/>
      <c r="FR1839" s="2"/>
      <c r="FS1839" s="2"/>
      <c r="FT1839" s="2"/>
      <c r="FU1839" s="2"/>
      <c r="FV1839" s="2"/>
      <c r="FW1839" s="2"/>
      <c r="FX1839" s="2"/>
      <c r="FY1839" s="2"/>
      <c r="FZ1839" s="2"/>
      <c r="GA1839" s="2"/>
      <c r="GB1839" s="2"/>
      <c r="GC1839" s="2"/>
      <c r="GD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</row>
    <row r="1840" spans="1:197" s="1" customFormat="1" x14ac:dyDescent="0.25">
      <c r="A1840"/>
      <c r="B1840" s="107"/>
      <c r="C1840" s="107"/>
      <c r="D1840" s="107"/>
      <c r="E1840" s="107"/>
      <c r="F1840" s="107"/>
      <c r="G1840" s="107"/>
      <c r="H1840" s="107"/>
      <c r="I1840" s="107"/>
      <c r="J1840" s="107"/>
      <c r="K1840" s="107"/>
      <c r="L1840" s="107"/>
      <c r="M1840" s="107"/>
      <c r="N1840" s="107"/>
      <c r="O1840" s="107"/>
      <c r="P1840"/>
      <c r="Q1840"/>
      <c r="R1840" s="108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  <c r="EA1840" s="2"/>
      <c r="EB1840" s="2"/>
      <c r="EC1840" s="2"/>
      <c r="ED1840" s="2"/>
      <c r="EE1840" s="2"/>
      <c r="EF1840" s="2"/>
      <c r="EG1840" s="2"/>
      <c r="EH1840" s="2"/>
      <c r="EI1840" s="2"/>
      <c r="EJ1840" s="2"/>
      <c r="EK1840" s="2"/>
      <c r="EL1840" s="2"/>
      <c r="EM1840" s="2"/>
      <c r="EN1840" s="2"/>
      <c r="EO1840" s="2"/>
      <c r="EP1840" s="2"/>
      <c r="EQ1840" s="2"/>
      <c r="ER1840" s="2"/>
      <c r="ES1840" s="2"/>
      <c r="ET1840" s="2"/>
      <c r="EU1840" s="2"/>
      <c r="EV1840" s="2"/>
      <c r="EW1840" s="2"/>
      <c r="EX1840" s="2"/>
      <c r="EY1840" s="2"/>
      <c r="EZ1840" s="2"/>
      <c r="FA1840" s="2"/>
      <c r="FB1840" s="2"/>
      <c r="FC1840" s="2"/>
      <c r="FD1840" s="2"/>
      <c r="FE1840" s="2"/>
      <c r="FF1840" s="2"/>
      <c r="FG1840" s="2"/>
      <c r="FH1840" s="2"/>
      <c r="FI1840" s="2"/>
      <c r="FJ1840" s="2"/>
      <c r="FK1840" s="2"/>
      <c r="FL1840" s="2"/>
      <c r="FM1840" s="2"/>
      <c r="FN1840" s="2"/>
      <c r="FO1840" s="2"/>
      <c r="FP1840" s="2"/>
      <c r="FQ1840" s="2"/>
      <c r="FR1840" s="2"/>
      <c r="FS1840" s="2"/>
      <c r="FT1840" s="2"/>
      <c r="FU1840" s="2"/>
      <c r="FV1840" s="2"/>
      <c r="FW1840" s="2"/>
      <c r="FX1840" s="2"/>
      <c r="FY1840" s="2"/>
      <c r="FZ1840" s="2"/>
      <c r="GA1840" s="2"/>
      <c r="GB1840" s="2"/>
      <c r="GC1840" s="2"/>
      <c r="GD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</row>
    <row r="1841" spans="1:197" s="1" customFormat="1" x14ac:dyDescent="0.25">
      <c r="A1841"/>
      <c r="B1841" s="107"/>
      <c r="C1841" s="107"/>
      <c r="D1841" s="107"/>
      <c r="E1841" s="107"/>
      <c r="F1841" s="107"/>
      <c r="G1841" s="107"/>
      <c r="H1841" s="107"/>
      <c r="I1841" s="107"/>
      <c r="J1841" s="107"/>
      <c r="K1841" s="107"/>
      <c r="L1841" s="107"/>
      <c r="M1841" s="107"/>
      <c r="N1841" s="107"/>
      <c r="O1841" s="107"/>
      <c r="P1841"/>
      <c r="Q1841"/>
      <c r="R1841" s="108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  <c r="DX1841" s="2"/>
      <c r="DY1841" s="2"/>
      <c r="DZ1841" s="2"/>
      <c r="EA1841" s="2"/>
      <c r="EB1841" s="2"/>
      <c r="EC1841" s="2"/>
      <c r="ED1841" s="2"/>
      <c r="EE1841" s="2"/>
      <c r="EF1841" s="2"/>
      <c r="EG1841" s="2"/>
      <c r="EH1841" s="2"/>
      <c r="EI1841" s="2"/>
      <c r="EJ1841" s="2"/>
      <c r="EK1841" s="2"/>
      <c r="EL1841" s="2"/>
      <c r="EM1841" s="2"/>
      <c r="EN1841" s="2"/>
      <c r="EO1841" s="2"/>
      <c r="EP1841" s="2"/>
      <c r="EQ1841" s="2"/>
      <c r="ER1841" s="2"/>
      <c r="ES1841" s="2"/>
      <c r="ET1841" s="2"/>
      <c r="EU1841" s="2"/>
      <c r="EV1841" s="2"/>
      <c r="EW1841" s="2"/>
      <c r="EX1841" s="2"/>
      <c r="EY1841" s="2"/>
      <c r="EZ1841" s="2"/>
      <c r="FA1841" s="2"/>
      <c r="FB1841" s="2"/>
      <c r="FC1841" s="2"/>
      <c r="FD1841" s="2"/>
      <c r="FE1841" s="2"/>
      <c r="FF1841" s="2"/>
      <c r="FG1841" s="2"/>
      <c r="FH1841" s="2"/>
      <c r="FI1841" s="2"/>
      <c r="FJ1841" s="2"/>
      <c r="FK1841" s="2"/>
      <c r="FL1841" s="2"/>
      <c r="FM1841" s="2"/>
      <c r="FN1841" s="2"/>
      <c r="FO1841" s="2"/>
      <c r="FP1841" s="2"/>
      <c r="FQ1841" s="2"/>
      <c r="FR1841" s="2"/>
      <c r="FS1841" s="2"/>
      <c r="FT1841" s="2"/>
      <c r="FU1841" s="2"/>
      <c r="FV1841" s="2"/>
      <c r="FW1841" s="2"/>
      <c r="FX1841" s="2"/>
      <c r="FY1841" s="2"/>
      <c r="FZ1841" s="2"/>
      <c r="GA1841" s="2"/>
      <c r="GB1841" s="2"/>
      <c r="GC1841" s="2"/>
      <c r="GD1841" s="2"/>
      <c r="GE1841" s="2"/>
      <c r="GF1841" s="2"/>
      <c r="GG1841" s="2"/>
      <c r="GH1841" s="2"/>
      <c r="GI1841" s="2"/>
      <c r="GJ1841" s="2"/>
      <c r="GK1841" s="2"/>
      <c r="GL1841" s="2"/>
      <c r="GM1841" s="2"/>
      <c r="GN1841" s="2"/>
      <c r="GO1841" s="2"/>
    </row>
    <row r="1842" spans="1:197" s="1" customFormat="1" x14ac:dyDescent="0.25">
      <c r="A1842"/>
      <c r="B1842" s="107"/>
      <c r="C1842" s="107"/>
      <c r="D1842" s="107"/>
      <c r="E1842" s="107"/>
      <c r="F1842" s="107"/>
      <c r="G1842" s="107"/>
      <c r="H1842" s="107"/>
      <c r="I1842" s="107"/>
      <c r="J1842" s="107"/>
      <c r="K1842" s="107"/>
      <c r="L1842" s="107"/>
      <c r="M1842" s="107"/>
      <c r="N1842" s="107"/>
      <c r="O1842" s="107"/>
      <c r="P1842"/>
      <c r="Q1842"/>
      <c r="R1842" s="108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  <c r="DX1842" s="2"/>
      <c r="DY1842" s="2"/>
      <c r="DZ1842" s="2"/>
      <c r="EA1842" s="2"/>
      <c r="EB1842" s="2"/>
      <c r="EC1842" s="2"/>
      <c r="ED1842" s="2"/>
      <c r="EE1842" s="2"/>
      <c r="EF1842" s="2"/>
      <c r="EG1842" s="2"/>
      <c r="EH1842" s="2"/>
      <c r="EI1842" s="2"/>
      <c r="EJ1842" s="2"/>
      <c r="EK1842" s="2"/>
      <c r="EL1842" s="2"/>
      <c r="EM1842" s="2"/>
      <c r="EN1842" s="2"/>
      <c r="EO1842" s="2"/>
      <c r="EP1842" s="2"/>
      <c r="EQ1842" s="2"/>
      <c r="ER1842" s="2"/>
      <c r="ES1842" s="2"/>
      <c r="ET1842" s="2"/>
      <c r="EU1842" s="2"/>
      <c r="EV1842" s="2"/>
      <c r="EW1842" s="2"/>
      <c r="EX1842" s="2"/>
      <c r="EY1842" s="2"/>
      <c r="EZ1842" s="2"/>
      <c r="FA1842" s="2"/>
      <c r="FB1842" s="2"/>
      <c r="FC1842" s="2"/>
      <c r="FD1842" s="2"/>
      <c r="FE1842" s="2"/>
      <c r="FF1842" s="2"/>
      <c r="FG1842" s="2"/>
      <c r="FH1842" s="2"/>
      <c r="FI1842" s="2"/>
      <c r="FJ1842" s="2"/>
      <c r="FK1842" s="2"/>
      <c r="FL1842" s="2"/>
      <c r="FM1842" s="2"/>
      <c r="FN1842" s="2"/>
      <c r="FO1842" s="2"/>
      <c r="FP1842" s="2"/>
      <c r="FQ1842" s="2"/>
      <c r="FR1842" s="2"/>
      <c r="FS1842" s="2"/>
      <c r="FT1842" s="2"/>
      <c r="FU1842" s="2"/>
      <c r="FV1842" s="2"/>
      <c r="FW1842" s="2"/>
      <c r="FX1842" s="2"/>
      <c r="FY1842" s="2"/>
      <c r="FZ1842" s="2"/>
      <c r="GA1842" s="2"/>
      <c r="GB1842" s="2"/>
      <c r="GC1842" s="2"/>
      <c r="GD1842" s="2"/>
      <c r="GE1842" s="2"/>
      <c r="GF1842" s="2"/>
      <c r="GG1842" s="2"/>
      <c r="GH1842" s="2"/>
      <c r="GI1842" s="2"/>
      <c r="GJ1842" s="2"/>
      <c r="GK1842" s="2"/>
      <c r="GL1842" s="2"/>
      <c r="GM1842" s="2"/>
      <c r="GN1842" s="2"/>
      <c r="GO1842" s="2"/>
    </row>
    <row r="1843" spans="1:197" s="1" customFormat="1" x14ac:dyDescent="0.25">
      <c r="A1843"/>
      <c r="B1843" s="107"/>
      <c r="C1843" s="107"/>
      <c r="D1843" s="107"/>
      <c r="E1843" s="107"/>
      <c r="F1843" s="107"/>
      <c r="G1843" s="107"/>
      <c r="H1843" s="107"/>
      <c r="I1843" s="107"/>
      <c r="J1843" s="107"/>
      <c r="K1843" s="107"/>
      <c r="L1843" s="107"/>
      <c r="M1843" s="107"/>
      <c r="N1843" s="107"/>
      <c r="O1843" s="107"/>
      <c r="P1843"/>
      <c r="Q1843"/>
      <c r="R1843" s="108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  <c r="DX1843" s="2"/>
      <c r="DY1843" s="2"/>
      <c r="DZ1843" s="2"/>
      <c r="EA1843" s="2"/>
      <c r="EB1843" s="2"/>
      <c r="EC1843" s="2"/>
      <c r="ED1843" s="2"/>
      <c r="EE1843" s="2"/>
      <c r="EF1843" s="2"/>
      <c r="EG1843" s="2"/>
      <c r="EH1843" s="2"/>
      <c r="EI1843" s="2"/>
      <c r="EJ1843" s="2"/>
      <c r="EK1843" s="2"/>
      <c r="EL1843" s="2"/>
      <c r="EM1843" s="2"/>
      <c r="EN1843" s="2"/>
      <c r="EO1843" s="2"/>
      <c r="EP1843" s="2"/>
      <c r="EQ1843" s="2"/>
      <c r="ER1843" s="2"/>
      <c r="ES1843" s="2"/>
      <c r="ET1843" s="2"/>
      <c r="EU1843" s="2"/>
      <c r="EV1843" s="2"/>
      <c r="EW1843" s="2"/>
      <c r="EX1843" s="2"/>
      <c r="EY1843" s="2"/>
      <c r="EZ1843" s="2"/>
      <c r="FA1843" s="2"/>
      <c r="FB1843" s="2"/>
      <c r="FC1843" s="2"/>
      <c r="FD1843" s="2"/>
      <c r="FE1843" s="2"/>
      <c r="FF1843" s="2"/>
      <c r="FG1843" s="2"/>
      <c r="FH1843" s="2"/>
      <c r="FI1843" s="2"/>
      <c r="FJ1843" s="2"/>
      <c r="FK1843" s="2"/>
      <c r="FL1843" s="2"/>
      <c r="FM1843" s="2"/>
      <c r="FN1843" s="2"/>
      <c r="FO1843" s="2"/>
      <c r="FP1843" s="2"/>
      <c r="FQ1843" s="2"/>
      <c r="FR1843" s="2"/>
      <c r="FS1843" s="2"/>
      <c r="FT1843" s="2"/>
      <c r="FU1843" s="2"/>
      <c r="FV1843" s="2"/>
      <c r="FW1843" s="2"/>
      <c r="FX1843" s="2"/>
      <c r="FY1843" s="2"/>
      <c r="FZ1843" s="2"/>
      <c r="GA1843" s="2"/>
      <c r="GB1843" s="2"/>
      <c r="GC1843" s="2"/>
      <c r="GD1843" s="2"/>
      <c r="GE1843" s="2"/>
      <c r="GF1843" s="2"/>
      <c r="GG1843" s="2"/>
      <c r="GH1843" s="2"/>
      <c r="GI1843" s="2"/>
      <c r="GJ1843" s="2"/>
      <c r="GK1843" s="2"/>
      <c r="GL1843" s="2"/>
      <c r="GM1843" s="2"/>
      <c r="GN1843" s="2"/>
      <c r="GO1843" s="2"/>
    </row>
    <row r="1844" spans="1:197" s="1" customFormat="1" x14ac:dyDescent="0.25">
      <c r="A1844"/>
      <c r="B1844" s="107"/>
      <c r="C1844" s="107"/>
      <c r="D1844" s="107"/>
      <c r="E1844" s="107"/>
      <c r="F1844" s="107"/>
      <c r="G1844" s="107"/>
      <c r="H1844" s="107"/>
      <c r="I1844" s="107"/>
      <c r="J1844" s="107"/>
      <c r="K1844" s="107"/>
      <c r="L1844" s="107"/>
      <c r="M1844" s="107"/>
      <c r="N1844" s="107"/>
      <c r="O1844" s="107"/>
      <c r="P1844"/>
      <c r="Q1844"/>
      <c r="R1844" s="108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  <c r="DX1844" s="2"/>
      <c r="DY1844" s="2"/>
      <c r="DZ1844" s="2"/>
      <c r="EA1844" s="2"/>
      <c r="EB1844" s="2"/>
      <c r="EC1844" s="2"/>
      <c r="ED1844" s="2"/>
      <c r="EE1844" s="2"/>
      <c r="EF1844" s="2"/>
      <c r="EG1844" s="2"/>
      <c r="EH1844" s="2"/>
      <c r="EI1844" s="2"/>
      <c r="EJ1844" s="2"/>
      <c r="EK1844" s="2"/>
      <c r="EL1844" s="2"/>
      <c r="EM1844" s="2"/>
      <c r="EN1844" s="2"/>
      <c r="EO1844" s="2"/>
      <c r="EP1844" s="2"/>
      <c r="EQ1844" s="2"/>
      <c r="ER1844" s="2"/>
      <c r="ES1844" s="2"/>
      <c r="ET1844" s="2"/>
      <c r="EU1844" s="2"/>
      <c r="EV1844" s="2"/>
      <c r="EW1844" s="2"/>
      <c r="EX1844" s="2"/>
      <c r="EY1844" s="2"/>
      <c r="EZ1844" s="2"/>
      <c r="FA1844" s="2"/>
      <c r="FB1844" s="2"/>
      <c r="FC1844" s="2"/>
      <c r="FD1844" s="2"/>
      <c r="FE1844" s="2"/>
      <c r="FF1844" s="2"/>
      <c r="FG1844" s="2"/>
      <c r="FH1844" s="2"/>
      <c r="FI1844" s="2"/>
      <c r="FJ1844" s="2"/>
      <c r="FK1844" s="2"/>
      <c r="FL1844" s="2"/>
      <c r="FM1844" s="2"/>
      <c r="FN1844" s="2"/>
      <c r="FO1844" s="2"/>
      <c r="FP1844" s="2"/>
      <c r="FQ1844" s="2"/>
      <c r="FR1844" s="2"/>
      <c r="FS1844" s="2"/>
      <c r="FT1844" s="2"/>
      <c r="FU1844" s="2"/>
      <c r="FV1844" s="2"/>
      <c r="FW1844" s="2"/>
      <c r="FX1844" s="2"/>
      <c r="FY1844" s="2"/>
      <c r="FZ1844" s="2"/>
      <c r="GA1844" s="2"/>
      <c r="GB1844" s="2"/>
      <c r="GC1844" s="2"/>
      <c r="GD1844" s="2"/>
      <c r="GE1844" s="2"/>
      <c r="GF1844" s="2"/>
      <c r="GG1844" s="2"/>
      <c r="GH1844" s="2"/>
      <c r="GI1844" s="2"/>
      <c r="GJ1844" s="2"/>
      <c r="GK1844" s="2"/>
      <c r="GL1844" s="2"/>
      <c r="GM1844" s="2"/>
      <c r="GN1844" s="2"/>
      <c r="GO1844" s="2"/>
    </row>
    <row r="1845" spans="1:197" s="1" customFormat="1" x14ac:dyDescent="0.25">
      <c r="A1845"/>
      <c r="B1845" s="107"/>
      <c r="C1845" s="107"/>
      <c r="D1845" s="107"/>
      <c r="E1845" s="107"/>
      <c r="F1845" s="107"/>
      <c r="G1845" s="107"/>
      <c r="H1845" s="107"/>
      <c r="I1845" s="107"/>
      <c r="J1845" s="107"/>
      <c r="K1845" s="107"/>
      <c r="L1845" s="107"/>
      <c r="M1845" s="107"/>
      <c r="N1845" s="107"/>
      <c r="O1845" s="107"/>
      <c r="P1845"/>
      <c r="Q1845"/>
      <c r="R1845" s="108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  <c r="DX1845" s="2"/>
      <c r="DY1845" s="2"/>
      <c r="DZ1845" s="2"/>
      <c r="EA1845" s="2"/>
      <c r="EB1845" s="2"/>
      <c r="EC1845" s="2"/>
      <c r="ED1845" s="2"/>
      <c r="EE1845" s="2"/>
      <c r="EF1845" s="2"/>
      <c r="EG1845" s="2"/>
      <c r="EH1845" s="2"/>
      <c r="EI1845" s="2"/>
      <c r="EJ1845" s="2"/>
      <c r="EK1845" s="2"/>
      <c r="EL1845" s="2"/>
      <c r="EM1845" s="2"/>
      <c r="EN1845" s="2"/>
      <c r="EO1845" s="2"/>
      <c r="EP1845" s="2"/>
      <c r="EQ1845" s="2"/>
      <c r="ER1845" s="2"/>
      <c r="ES1845" s="2"/>
      <c r="ET1845" s="2"/>
      <c r="EU1845" s="2"/>
      <c r="EV1845" s="2"/>
      <c r="EW1845" s="2"/>
      <c r="EX1845" s="2"/>
      <c r="EY1845" s="2"/>
      <c r="EZ1845" s="2"/>
      <c r="FA1845" s="2"/>
      <c r="FB1845" s="2"/>
      <c r="FC1845" s="2"/>
      <c r="FD1845" s="2"/>
      <c r="FE1845" s="2"/>
      <c r="FF1845" s="2"/>
      <c r="FG1845" s="2"/>
      <c r="FH1845" s="2"/>
      <c r="FI1845" s="2"/>
      <c r="FJ1845" s="2"/>
      <c r="FK1845" s="2"/>
      <c r="FL1845" s="2"/>
      <c r="FM1845" s="2"/>
      <c r="FN1845" s="2"/>
      <c r="FO1845" s="2"/>
      <c r="FP1845" s="2"/>
      <c r="FQ1845" s="2"/>
      <c r="FR1845" s="2"/>
      <c r="FS1845" s="2"/>
      <c r="FT1845" s="2"/>
      <c r="FU1845" s="2"/>
      <c r="FV1845" s="2"/>
      <c r="FW1845" s="2"/>
      <c r="FX1845" s="2"/>
      <c r="FY1845" s="2"/>
      <c r="FZ1845" s="2"/>
      <c r="GA1845" s="2"/>
      <c r="GB1845" s="2"/>
      <c r="GC1845" s="2"/>
      <c r="GD1845" s="2"/>
      <c r="GE1845" s="2"/>
      <c r="GF1845" s="2"/>
      <c r="GG1845" s="2"/>
      <c r="GH1845" s="2"/>
      <c r="GI1845" s="2"/>
      <c r="GJ1845" s="2"/>
      <c r="GK1845" s="2"/>
      <c r="GL1845" s="2"/>
      <c r="GM1845" s="2"/>
      <c r="GN1845" s="2"/>
      <c r="GO1845" s="2"/>
    </row>
    <row r="1846" spans="1:197" s="1" customFormat="1" x14ac:dyDescent="0.25">
      <c r="A1846"/>
      <c r="B1846" s="107"/>
      <c r="C1846" s="107"/>
      <c r="D1846" s="107"/>
      <c r="E1846" s="107"/>
      <c r="F1846" s="107"/>
      <c r="G1846" s="107"/>
      <c r="H1846" s="107"/>
      <c r="I1846" s="107"/>
      <c r="J1846" s="107"/>
      <c r="K1846" s="107"/>
      <c r="L1846" s="107"/>
      <c r="M1846" s="107"/>
      <c r="N1846" s="107"/>
      <c r="O1846" s="107"/>
      <c r="P1846"/>
      <c r="Q1846"/>
      <c r="R1846" s="108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  <c r="DX1846" s="2"/>
      <c r="DY1846" s="2"/>
      <c r="DZ1846" s="2"/>
      <c r="EA1846" s="2"/>
      <c r="EB1846" s="2"/>
      <c r="EC1846" s="2"/>
      <c r="ED1846" s="2"/>
      <c r="EE1846" s="2"/>
      <c r="EF1846" s="2"/>
      <c r="EG1846" s="2"/>
      <c r="EH1846" s="2"/>
      <c r="EI1846" s="2"/>
      <c r="EJ1846" s="2"/>
      <c r="EK1846" s="2"/>
      <c r="EL1846" s="2"/>
      <c r="EM1846" s="2"/>
      <c r="EN1846" s="2"/>
      <c r="EO1846" s="2"/>
      <c r="EP1846" s="2"/>
      <c r="EQ1846" s="2"/>
      <c r="ER1846" s="2"/>
      <c r="ES1846" s="2"/>
      <c r="ET1846" s="2"/>
      <c r="EU1846" s="2"/>
      <c r="EV1846" s="2"/>
      <c r="EW1846" s="2"/>
      <c r="EX1846" s="2"/>
      <c r="EY1846" s="2"/>
      <c r="EZ1846" s="2"/>
      <c r="FA1846" s="2"/>
      <c r="FB1846" s="2"/>
      <c r="FC1846" s="2"/>
      <c r="FD1846" s="2"/>
      <c r="FE1846" s="2"/>
      <c r="FF1846" s="2"/>
      <c r="FG1846" s="2"/>
      <c r="FH1846" s="2"/>
      <c r="FI1846" s="2"/>
      <c r="FJ1846" s="2"/>
      <c r="FK1846" s="2"/>
      <c r="FL1846" s="2"/>
      <c r="FM1846" s="2"/>
      <c r="FN1846" s="2"/>
      <c r="FO1846" s="2"/>
      <c r="FP1846" s="2"/>
      <c r="FQ1846" s="2"/>
      <c r="FR1846" s="2"/>
      <c r="FS1846" s="2"/>
      <c r="FT1846" s="2"/>
      <c r="FU1846" s="2"/>
      <c r="FV1846" s="2"/>
      <c r="FW1846" s="2"/>
      <c r="FX1846" s="2"/>
      <c r="FY1846" s="2"/>
      <c r="FZ1846" s="2"/>
      <c r="GA1846" s="2"/>
      <c r="GB1846" s="2"/>
      <c r="GC1846" s="2"/>
      <c r="GD1846" s="2"/>
      <c r="GE1846" s="2"/>
      <c r="GF1846" s="2"/>
      <c r="GG1846" s="2"/>
      <c r="GH1846" s="2"/>
      <c r="GI1846" s="2"/>
      <c r="GJ1846" s="2"/>
      <c r="GK1846" s="2"/>
      <c r="GL1846" s="2"/>
      <c r="GM1846" s="2"/>
      <c r="GN1846" s="2"/>
      <c r="GO1846" s="2"/>
    </row>
    <row r="1847" spans="1:197" s="1" customFormat="1" x14ac:dyDescent="0.25">
      <c r="A1847"/>
      <c r="B1847" s="107"/>
      <c r="C1847" s="107"/>
      <c r="D1847" s="107"/>
      <c r="E1847" s="107"/>
      <c r="F1847" s="107"/>
      <c r="G1847" s="107"/>
      <c r="H1847" s="107"/>
      <c r="I1847" s="107"/>
      <c r="J1847" s="107"/>
      <c r="K1847" s="107"/>
      <c r="L1847" s="107"/>
      <c r="M1847" s="107"/>
      <c r="N1847" s="107"/>
      <c r="O1847" s="107"/>
      <c r="P1847"/>
      <c r="Q1847"/>
      <c r="R1847" s="108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  <c r="DX1847" s="2"/>
      <c r="DY1847" s="2"/>
      <c r="DZ1847" s="2"/>
      <c r="EA1847" s="2"/>
      <c r="EB1847" s="2"/>
      <c r="EC1847" s="2"/>
      <c r="ED1847" s="2"/>
      <c r="EE1847" s="2"/>
      <c r="EF1847" s="2"/>
      <c r="EG1847" s="2"/>
      <c r="EH1847" s="2"/>
      <c r="EI1847" s="2"/>
      <c r="EJ1847" s="2"/>
      <c r="EK1847" s="2"/>
      <c r="EL1847" s="2"/>
      <c r="EM1847" s="2"/>
      <c r="EN1847" s="2"/>
      <c r="EO1847" s="2"/>
      <c r="EP1847" s="2"/>
      <c r="EQ1847" s="2"/>
      <c r="ER1847" s="2"/>
      <c r="ES1847" s="2"/>
      <c r="ET1847" s="2"/>
      <c r="EU1847" s="2"/>
      <c r="EV1847" s="2"/>
      <c r="EW1847" s="2"/>
      <c r="EX1847" s="2"/>
      <c r="EY1847" s="2"/>
      <c r="EZ1847" s="2"/>
      <c r="FA1847" s="2"/>
      <c r="FB1847" s="2"/>
      <c r="FC1847" s="2"/>
      <c r="FD1847" s="2"/>
      <c r="FE1847" s="2"/>
      <c r="FF1847" s="2"/>
      <c r="FG1847" s="2"/>
      <c r="FH1847" s="2"/>
      <c r="FI1847" s="2"/>
      <c r="FJ1847" s="2"/>
      <c r="FK1847" s="2"/>
      <c r="FL1847" s="2"/>
      <c r="FM1847" s="2"/>
      <c r="FN1847" s="2"/>
      <c r="FO1847" s="2"/>
      <c r="FP1847" s="2"/>
      <c r="FQ1847" s="2"/>
      <c r="FR1847" s="2"/>
      <c r="FS1847" s="2"/>
      <c r="FT1847" s="2"/>
      <c r="FU1847" s="2"/>
      <c r="FV1847" s="2"/>
      <c r="FW1847" s="2"/>
      <c r="FX1847" s="2"/>
      <c r="FY1847" s="2"/>
      <c r="FZ1847" s="2"/>
      <c r="GA1847" s="2"/>
      <c r="GB1847" s="2"/>
      <c r="GC1847" s="2"/>
      <c r="GD1847" s="2"/>
      <c r="GE1847" s="2"/>
      <c r="GF1847" s="2"/>
      <c r="GG1847" s="2"/>
      <c r="GH1847" s="2"/>
      <c r="GI1847" s="2"/>
      <c r="GJ1847" s="2"/>
      <c r="GK1847" s="2"/>
      <c r="GL1847" s="2"/>
      <c r="GM1847" s="2"/>
      <c r="GN1847" s="2"/>
      <c r="GO1847" s="2"/>
    </row>
    <row r="1848" spans="1:197" s="1" customFormat="1" x14ac:dyDescent="0.25">
      <c r="A1848"/>
      <c r="B1848" s="107"/>
      <c r="C1848" s="107"/>
      <c r="D1848" s="107"/>
      <c r="E1848" s="107"/>
      <c r="F1848" s="107"/>
      <c r="G1848" s="107"/>
      <c r="H1848" s="107"/>
      <c r="I1848" s="107"/>
      <c r="J1848" s="107"/>
      <c r="K1848" s="107"/>
      <c r="L1848" s="107"/>
      <c r="M1848" s="107"/>
      <c r="N1848" s="107"/>
      <c r="O1848" s="107"/>
      <c r="P1848"/>
      <c r="Q1848"/>
      <c r="R1848" s="108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  <c r="DX1848" s="2"/>
      <c r="DY1848" s="2"/>
      <c r="DZ1848" s="2"/>
      <c r="EA1848" s="2"/>
      <c r="EB1848" s="2"/>
      <c r="EC1848" s="2"/>
      <c r="ED1848" s="2"/>
      <c r="EE1848" s="2"/>
      <c r="EF1848" s="2"/>
      <c r="EG1848" s="2"/>
      <c r="EH1848" s="2"/>
      <c r="EI1848" s="2"/>
      <c r="EJ1848" s="2"/>
      <c r="EK1848" s="2"/>
      <c r="EL1848" s="2"/>
      <c r="EM1848" s="2"/>
      <c r="EN1848" s="2"/>
      <c r="EO1848" s="2"/>
      <c r="EP1848" s="2"/>
      <c r="EQ1848" s="2"/>
      <c r="ER1848" s="2"/>
      <c r="ES1848" s="2"/>
      <c r="ET1848" s="2"/>
      <c r="EU1848" s="2"/>
      <c r="EV1848" s="2"/>
      <c r="EW1848" s="2"/>
      <c r="EX1848" s="2"/>
      <c r="EY1848" s="2"/>
      <c r="EZ1848" s="2"/>
      <c r="FA1848" s="2"/>
      <c r="FB1848" s="2"/>
      <c r="FC1848" s="2"/>
      <c r="FD1848" s="2"/>
      <c r="FE1848" s="2"/>
      <c r="FF1848" s="2"/>
      <c r="FG1848" s="2"/>
      <c r="FH1848" s="2"/>
      <c r="FI1848" s="2"/>
      <c r="FJ1848" s="2"/>
      <c r="FK1848" s="2"/>
      <c r="FL1848" s="2"/>
      <c r="FM1848" s="2"/>
      <c r="FN1848" s="2"/>
      <c r="FO1848" s="2"/>
      <c r="FP1848" s="2"/>
      <c r="FQ1848" s="2"/>
      <c r="FR1848" s="2"/>
      <c r="FS1848" s="2"/>
      <c r="FT1848" s="2"/>
      <c r="FU1848" s="2"/>
      <c r="FV1848" s="2"/>
      <c r="FW1848" s="2"/>
      <c r="FX1848" s="2"/>
      <c r="FY1848" s="2"/>
      <c r="FZ1848" s="2"/>
      <c r="GA1848" s="2"/>
      <c r="GB1848" s="2"/>
      <c r="GC1848" s="2"/>
      <c r="GD1848" s="2"/>
      <c r="GE1848" s="2"/>
      <c r="GF1848" s="2"/>
      <c r="GG1848" s="2"/>
      <c r="GH1848" s="2"/>
      <c r="GI1848" s="2"/>
      <c r="GJ1848" s="2"/>
      <c r="GK1848" s="2"/>
      <c r="GL1848" s="2"/>
      <c r="GM1848" s="2"/>
      <c r="GN1848" s="2"/>
      <c r="GO1848" s="2"/>
    </row>
    <row r="1849" spans="1:197" s="1" customFormat="1" x14ac:dyDescent="0.25">
      <c r="A1849"/>
      <c r="B1849" s="107"/>
      <c r="C1849" s="107"/>
      <c r="D1849" s="107"/>
      <c r="E1849" s="107"/>
      <c r="F1849" s="107"/>
      <c r="G1849" s="107"/>
      <c r="H1849" s="107"/>
      <c r="I1849" s="107"/>
      <c r="J1849" s="107"/>
      <c r="K1849" s="107"/>
      <c r="L1849" s="107"/>
      <c r="M1849" s="107"/>
      <c r="N1849" s="107"/>
      <c r="O1849" s="107"/>
      <c r="P1849"/>
      <c r="Q1849"/>
      <c r="R1849" s="108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  <c r="DX1849" s="2"/>
      <c r="DY1849" s="2"/>
      <c r="DZ1849" s="2"/>
      <c r="EA1849" s="2"/>
      <c r="EB1849" s="2"/>
      <c r="EC1849" s="2"/>
      <c r="ED1849" s="2"/>
      <c r="EE1849" s="2"/>
      <c r="EF1849" s="2"/>
      <c r="EG1849" s="2"/>
      <c r="EH1849" s="2"/>
      <c r="EI1849" s="2"/>
      <c r="EJ1849" s="2"/>
      <c r="EK1849" s="2"/>
      <c r="EL1849" s="2"/>
      <c r="EM1849" s="2"/>
      <c r="EN1849" s="2"/>
      <c r="EO1849" s="2"/>
      <c r="EP1849" s="2"/>
      <c r="EQ1849" s="2"/>
      <c r="ER1849" s="2"/>
      <c r="ES1849" s="2"/>
      <c r="ET1849" s="2"/>
      <c r="EU1849" s="2"/>
      <c r="EV1849" s="2"/>
      <c r="EW1849" s="2"/>
      <c r="EX1849" s="2"/>
      <c r="EY1849" s="2"/>
      <c r="EZ1849" s="2"/>
      <c r="FA1849" s="2"/>
      <c r="FB1849" s="2"/>
      <c r="FC1849" s="2"/>
      <c r="FD1849" s="2"/>
      <c r="FE1849" s="2"/>
      <c r="FF1849" s="2"/>
      <c r="FG1849" s="2"/>
      <c r="FH1849" s="2"/>
      <c r="FI1849" s="2"/>
      <c r="FJ1849" s="2"/>
      <c r="FK1849" s="2"/>
      <c r="FL1849" s="2"/>
      <c r="FM1849" s="2"/>
      <c r="FN1849" s="2"/>
      <c r="FO1849" s="2"/>
      <c r="FP1849" s="2"/>
      <c r="FQ1849" s="2"/>
      <c r="FR1849" s="2"/>
      <c r="FS1849" s="2"/>
      <c r="FT1849" s="2"/>
      <c r="FU1849" s="2"/>
      <c r="FV1849" s="2"/>
      <c r="FW1849" s="2"/>
      <c r="FX1849" s="2"/>
      <c r="FY1849" s="2"/>
      <c r="FZ1849" s="2"/>
      <c r="GA1849" s="2"/>
      <c r="GB1849" s="2"/>
      <c r="GC1849" s="2"/>
      <c r="GD1849" s="2"/>
      <c r="GE1849" s="2"/>
      <c r="GF1849" s="2"/>
      <c r="GG1849" s="2"/>
      <c r="GH1849" s="2"/>
      <c r="GI1849" s="2"/>
      <c r="GJ1849" s="2"/>
      <c r="GK1849" s="2"/>
      <c r="GL1849" s="2"/>
      <c r="GM1849" s="2"/>
      <c r="GN1849" s="2"/>
      <c r="GO1849" s="2"/>
    </row>
    <row r="1850" spans="1:197" s="1" customFormat="1" x14ac:dyDescent="0.25">
      <c r="A1850"/>
      <c r="B1850" s="107"/>
      <c r="C1850" s="107"/>
      <c r="D1850" s="107"/>
      <c r="E1850" s="107"/>
      <c r="F1850" s="107"/>
      <c r="G1850" s="107"/>
      <c r="H1850" s="107"/>
      <c r="I1850" s="107"/>
      <c r="J1850" s="107"/>
      <c r="K1850" s="107"/>
      <c r="L1850" s="107"/>
      <c r="M1850" s="107"/>
      <c r="N1850" s="107"/>
      <c r="O1850" s="107"/>
      <c r="P1850"/>
      <c r="Q1850"/>
      <c r="R1850" s="108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  <c r="DX1850" s="2"/>
      <c r="DY1850" s="2"/>
      <c r="DZ1850" s="2"/>
      <c r="EA1850" s="2"/>
      <c r="EB1850" s="2"/>
      <c r="EC1850" s="2"/>
      <c r="ED1850" s="2"/>
      <c r="EE1850" s="2"/>
      <c r="EF1850" s="2"/>
      <c r="EG1850" s="2"/>
      <c r="EH1850" s="2"/>
      <c r="EI1850" s="2"/>
      <c r="EJ1850" s="2"/>
      <c r="EK1850" s="2"/>
      <c r="EL1850" s="2"/>
      <c r="EM1850" s="2"/>
      <c r="EN1850" s="2"/>
      <c r="EO1850" s="2"/>
      <c r="EP1850" s="2"/>
      <c r="EQ1850" s="2"/>
      <c r="ER1850" s="2"/>
      <c r="ES1850" s="2"/>
      <c r="ET1850" s="2"/>
      <c r="EU1850" s="2"/>
      <c r="EV1850" s="2"/>
      <c r="EW1850" s="2"/>
      <c r="EX1850" s="2"/>
      <c r="EY1850" s="2"/>
      <c r="EZ1850" s="2"/>
      <c r="FA1850" s="2"/>
      <c r="FB1850" s="2"/>
      <c r="FC1850" s="2"/>
      <c r="FD1850" s="2"/>
      <c r="FE1850" s="2"/>
      <c r="FF1850" s="2"/>
      <c r="FG1850" s="2"/>
      <c r="FH1850" s="2"/>
      <c r="FI1850" s="2"/>
      <c r="FJ1850" s="2"/>
      <c r="FK1850" s="2"/>
      <c r="FL1850" s="2"/>
      <c r="FM1850" s="2"/>
      <c r="FN1850" s="2"/>
      <c r="FO1850" s="2"/>
      <c r="FP1850" s="2"/>
      <c r="FQ1850" s="2"/>
      <c r="FR1850" s="2"/>
      <c r="FS1850" s="2"/>
      <c r="FT1850" s="2"/>
      <c r="FU1850" s="2"/>
      <c r="FV1850" s="2"/>
      <c r="FW1850" s="2"/>
      <c r="FX1850" s="2"/>
      <c r="FY1850" s="2"/>
      <c r="FZ1850" s="2"/>
      <c r="GA1850" s="2"/>
      <c r="GB1850" s="2"/>
      <c r="GC1850" s="2"/>
      <c r="GD1850" s="2"/>
      <c r="GE1850" s="2"/>
      <c r="GF1850" s="2"/>
      <c r="GG1850" s="2"/>
      <c r="GH1850" s="2"/>
      <c r="GI1850" s="2"/>
      <c r="GJ1850" s="2"/>
      <c r="GK1850" s="2"/>
      <c r="GL1850" s="2"/>
      <c r="GM1850" s="2"/>
      <c r="GN1850" s="2"/>
      <c r="GO1850" s="2"/>
    </row>
    <row r="1851" spans="1:197" s="1" customFormat="1" x14ac:dyDescent="0.25">
      <c r="A1851"/>
      <c r="B1851" s="107"/>
      <c r="C1851" s="107"/>
      <c r="D1851" s="107"/>
      <c r="E1851" s="107"/>
      <c r="F1851" s="107"/>
      <c r="G1851" s="107"/>
      <c r="H1851" s="107"/>
      <c r="I1851" s="107"/>
      <c r="J1851" s="107"/>
      <c r="K1851" s="107"/>
      <c r="L1851" s="107"/>
      <c r="M1851" s="107"/>
      <c r="N1851" s="107"/>
      <c r="O1851" s="107"/>
      <c r="P1851"/>
      <c r="Q1851"/>
      <c r="R1851" s="108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  <c r="DX1851" s="2"/>
      <c r="DY1851" s="2"/>
      <c r="DZ1851" s="2"/>
      <c r="EA1851" s="2"/>
      <c r="EB1851" s="2"/>
      <c r="EC1851" s="2"/>
      <c r="ED1851" s="2"/>
      <c r="EE1851" s="2"/>
      <c r="EF1851" s="2"/>
      <c r="EG1851" s="2"/>
      <c r="EH1851" s="2"/>
      <c r="EI1851" s="2"/>
      <c r="EJ1851" s="2"/>
      <c r="EK1851" s="2"/>
      <c r="EL1851" s="2"/>
      <c r="EM1851" s="2"/>
      <c r="EN1851" s="2"/>
      <c r="EO1851" s="2"/>
      <c r="EP1851" s="2"/>
      <c r="EQ1851" s="2"/>
      <c r="ER1851" s="2"/>
      <c r="ES1851" s="2"/>
      <c r="ET1851" s="2"/>
      <c r="EU1851" s="2"/>
      <c r="EV1851" s="2"/>
      <c r="EW1851" s="2"/>
      <c r="EX1851" s="2"/>
      <c r="EY1851" s="2"/>
      <c r="EZ1851" s="2"/>
      <c r="FA1851" s="2"/>
      <c r="FB1851" s="2"/>
      <c r="FC1851" s="2"/>
      <c r="FD1851" s="2"/>
      <c r="FE1851" s="2"/>
      <c r="FF1851" s="2"/>
      <c r="FG1851" s="2"/>
      <c r="FH1851" s="2"/>
      <c r="FI1851" s="2"/>
      <c r="FJ1851" s="2"/>
      <c r="FK1851" s="2"/>
      <c r="FL1851" s="2"/>
      <c r="FM1851" s="2"/>
      <c r="FN1851" s="2"/>
      <c r="FO1851" s="2"/>
      <c r="FP1851" s="2"/>
      <c r="FQ1851" s="2"/>
      <c r="FR1851" s="2"/>
      <c r="FS1851" s="2"/>
      <c r="FT1851" s="2"/>
      <c r="FU1851" s="2"/>
      <c r="FV1851" s="2"/>
      <c r="FW1851" s="2"/>
      <c r="FX1851" s="2"/>
      <c r="FY1851" s="2"/>
      <c r="FZ1851" s="2"/>
      <c r="GA1851" s="2"/>
      <c r="GB1851" s="2"/>
      <c r="GC1851" s="2"/>
      <c r="GD1851" s="2"/>
      <c r="GE1851" s="2"/>
      <c r="GF1851" s="2"/>
      <c r="GG1851" s="2"/>
      <c r="GH1851" s="2"/>
      <c r="GI1851" s="2"/>
      <c r="GJ1851" s="2"/>
      <c r="GK1851" s="2"/>
      <c r="GL1851" s="2"/>
      <c r="GM1851" s="2"/>
      <c r="GN1851" s="2"/>
      <c r="GO1851" s="2"/>
    </row>
    <row r="1852" spans="1:197" s="1" customFormat="1" x14ac:dyDescent="0.25">
      <c r="A1852"/>
      <c r="B1852" s="107"/>
      <c r="C1852" s="107"/>
      <c r="D1852" s="107"/>
      <c r="E1852" s="107"/>
      <c r="F1852" s="107"/>
      <c r="G1852" s="107"/>
      <c r="H1852" s="107"/>
      <c r="I1852" s="107"/>
      <c r="J1852" s="107"/>
      <c r="K1852" s="107"/>
      <c r="L1852" s="107"/>
      <c r="M1852" s="107"/>
      <c r="N1852" s="107"/>
      <c r="O1852" s="107"/>
      <c r="P1852"/>
      <c r="Q1852"/>
      <c r="R1852" s="108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  <c r="DX1852" s="2"/>
      <c r="DY1852" s="2"/>
      <c r="DZ1852" s="2"/>
      <c r="EA1852" s="2"/>
      <c r="EB1852" s="2"/>
      <c r="EC1852" s="2"/>
      <c r="ED1852" s="2"/>
      <c r="EE1852" s="2"/>
      <c r="EF1852" s="2"/>
      <c r="EG1852" s="2"/>
      <c r="EH1852" s="2"/>
      <c r="EI1852" s="2"/>
      <c r="EJ1852" s="2"/>
      <c r="EK1852" s="2"/>
      <c r="EL1852" s="2"/>
      <c r="EM1852" s="2"/>
      <c r="EN1852" s="2"/>
      <c r="EO1852" s="2"/>
      <c r="EP1852" s="2"/>
      <c r="EQ1852" s="2"/>
      <c r="ER1852" s="2"/>
      <c r="ES1852" s="2"/>
      <c r="ET1852" s="2"/>
      <c r="EU1852" s="2"/>
      <c r="EV1852" s="2"/>
      <c r="EW1852" s="2"/>
      <c r="EX1852" s="2"/>
      <c r="EY1852" s="2"/>
      <c r="EZ1852" s="2"/>
      <c r="FA1852" s="2"/>
      <c r="FB1852" s="2"/>
      <c r="FC1852" s="2"/>
      <c r="FD1852" s="2"/>
      <c r="FE1852" s="2"/>
      <c r="FF1852" s="2"/>
      <c r="FG1852" s="2"/>
      <c r="FH1852" s="2"/>
      <c r="FI1852" s="2"/>
      <c r="FJ1852" s="2"/>
      <c r="FK1852" s="2"/>
      <c r="FL1852" s="2"/>
      <c r="FM1852" s="2"/>
      <c r="FN1852" s="2"/>
      <c r="FO1852" s="2"/>
      <c r="FP1852" s="2"/>
      <c r="FQ1852" s="2"/>
      <c r="FR1852" s="2"/>
      <c r="FS1852" s="2"/>
      <c r="FT1852" s="2"/>
      <c r="FU1852" s="2"/>
      <c r="FV1852" s="2"/>
      <c r="FW1852" s="2"/>
      <c r="FX1852" s="2"/>
      <c r="FY1852" s="2"/>
      <c r="FZ1852" s="2"/>
      <c r="GA1852" s="2"/>
      <c r="GB1852" s="2"/>
      <c r="GC1852" s="2"/>
      <c r="GD1852" s="2"/>
      <c r="GE1852" s="2"/>
      <c r="GF1852" s="2"/>
      <c r="GG1852" s="2"/>
      <c r="GH1852" s="2"/>
      <c r="GI1852" s="2"/>
      <c r="GJ1852" s="2"/>
      <c r="GK1852" s="2"/>
      <c r="GL1852" s="2"/>
      <c r="GM1852" s="2"/>
      <c r="GN1852" s="2"/>
      <c r="GO1852" s="2"/>
    </row>
    <row r="1853" spans="1:197" s="1" customFormat="1" x14ac:dyDescent="0.25">
      <c r="A1853"/>
      <c r="B1853" s="107"/>
      <c r="C1853" s="107"/>
      <c r="D1853" s="107"/>
      <c r="E1853" s="107"/>
      <c r="F1853" s="107"/>
      <c r="G1853" s="107"/>
      <c r="H1853" s="107"/>
      <c r="I1853" s="107"/>
      <c r="J1853" s="107"/>
      <c r="K1853" s="107"/>
      <c r="L1853" s="107"/>
      <c r="M1853" s="107"/>
      <c r="N1853" s="107"/>
      <c r="O1853" s="107"/>
      <c r="P1853"/>
      <c r="Q1853"/>
      <c r="R1853" s="108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  <c r="EA1853" s="2"/>
      <c r="EB1853" s="2"/>
      <c r="EC1853" s="2"/>
      <c r="ED1853" s="2"/>
      <c r="EE1853" s="2"/>
      <c r="EF1853" s="2"/>
      <c r="EG1853" s="2"/>
      <c r="EH1853" s="2"/>
      <c r="EI1853" s="2"/>
      <c r="EJ1853" s="2"/>
      <c r="EK1853" s="2"/>
      <c r="EL1853" s="2"/>
      <c r="EM1853" s="2"/>
      <c r="EN1853" s="2"/>
      <c r="EO1853" s="2"/>
      <c r="EP1853" s="2"/>
      <c r="EQ1853" s="2"/>
      <c r="ER1853" s="2"/>
      <c r="ES1853" s="2"/>
      <c r="ET1853" s="2"/>
      <c r="EU1853" s="2"/>
      <c r="EV1853" s="2"/>
      <c r="EW1853" s="2"/>
      <c r="EX1853" s="2"/>
      <c r="EY1853" s="2"/>
      <c r="EZ1853" s="2"/>
      <c r="FA1853" s="2"/>
      <c r="FB1853" s="2"/>
      <c r="FC1853" s="2"/>
      <c r="FD1853" s="2"/>
      <c r="FE1853" s="2"/>
      <c r="FF1853" s="2"/>
      <c r="FG1853" s="2"/>
      <c r="FH1853" s="2"/>
      <c r="FI1853" s="2"/>
      <c r="FJ1853" s="2"/>
      <c r="FK1853" s="2"/>
      <c r="FL1853" s="2"/>
      <c r="FM1853" s="2"/>
      <c r="FN1853" s="2"/>
      <c r="FO1853" s="2"/>
      <c r="FP1853" s="2"/>
      <c r="FQ1853" s="2"/>
      <c r="FR1853" s="2"/>
      <c r="FS1853" s="2"/>
      <c r="FT1853" s="2"/>
      <c r="FU1853" s="2"/>
      <c r="FV1853" s="2"/>
      <c r="FW1853" s="2"/>
      <c r="FX1853" s="2"/>
      <c r="FY1853" s="2"/>
      <c r="FZ1853" s="2"/>
      <c r="GA1853" s="2"/>
      <c r="GB1853" s="2"/>
      <c r="GC1853" s="2"/>
      <c r="GD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</row>
    <row r="1854" spans="1:197" s="1" customFormat="1" x14ac:dyDescent="0.25">
      <c r="A1854"/>
      <c r="B1854" s="107"/>
      <c r="C1854" s="107"/>
      <c r="D1854" s="107"/>
      <c r="E1854" s="107"/>
      <c r="F1854" s="107"/>
      <c r="G1854" s="107"/>
      <c r="H1854" s="107"/>
      <c r="I1854" s="107"/>
      <c r="J1854" s="107"/>
      <c r="K1854" s="107"/>
      <c r="L1854" s="107"/>
      <c r="M1854" s="107"/>
      <c r="N1854" s="107"/>
      <c r="O1854" s="107"/>
      <c r="P1854"/>
      <c r="Q1854"/>
      <c r="R1854" s="108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  <c r="DX1854" s="2"/>
      <c r="DY1854" s="2"/>
      <c r="DZ1854" s="2"/>
      <c r="EA1854" s="2"/>
      <c r="EB1854" s="2"/>
      <c r="EC1854" s="2"/>
      <c r="ED1854" s="2"/>
      <c r="EE1854" s="2"/>
      <c r="EF1854" s="2"/>
      <c r="EG1854" s="2"/>
      <c r="EH1854" s="2"/>
      <c r="EI1854" s="2"/>
      <c r="EJ1854" s="2"/>
      <c r="EK1854" s="2"/>
      <c r="EL1854" s="2"/>
      <c r="EM1854" s="2"/>
      <c r="EN1854" s="2"/>
      <c r="EO1854" s="2"/>
      <c r="EP1854" s="2"/>
      <c r="EQ1854" s="2"/>
      <c r="ER1854" s="2"/>
      <c r="ES1854" s="2"/>
      <c r="ET1854" s="2"/>
      <c r="EU1854" s="2"/>
      <c r="EV1854" s="2"/>
      <c r="EW1854" s="2"/>
      <c r="EX1854" s="2"/>
      <c r="EY1854" s="2"/>
      <c r="EZ1854" s="2"/>
      <c r="FA1854" s="2"/>
      <c r="FB1854" s="2"/>
      <c r="FC1854" s="2"/>
      <c r="FD1854" s="2"/>
      <c r="FE1854" s="2"/>
      <c r="FF1854" s="2"/>
      <c r="FG1854" s="2"/>
      <c r="FH1854" s="2"/>
      <c r="FI1854" s="2"/>
      <c r="FJ1854" s="2"/>
      <c r="FK1854" s="2"/>
      <c r="FL1854" s="2"/>
      <c r="FM1854" s="2"/>
      <c r="FN1854" s="2"/>
      <c r="FO1854" s="2"/>
      <c r="FP1854" s="2"/>
      <c r="FQ1854" s="2"/>
      <c r="FR1854" s="2"/>
      <c r="FS1854" s="2"/>
      <c r="FT1854" s="2"/>
      <c r="FU1854" s="2"/>
      <c r="FV1854" s="2"/>
      <c r="FW1854" s="2"/>
      <c r="FX1854" s="2"/>
      <c r="FY1854" s="2"/>
      <c r="FZ1854" s="2"/>
      <c r="GA1854" s="2"/>
      <c r="GB1854" s="2"/>
      <c r="GC1854" s="2"/>
      <c r="GD1854" s="2"/>
      <c r="GE1854" s="2"/>
      <c r="GF1854" s="2"/>
      <c r="GG1854" s="2"/>
      <c r="GH1854" s="2"/>
      <c r="GI1854" s="2"/>
      <c r="GJ1854" s="2"/>
      <c r="GK1854" s="2"/>
      <c r="GL1854" s="2"/>
      <c r="GM1854" s="2"/>
      <c r="GN1854" s="2"/>
      <c r="GO1854" s="2"/>
    </row>
    <row r="1855" spans="1:197" s="1" customFormat="1" x14ac:dyDescent="0.25">
      <c r="A1855"/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107"/>
      <c r="M1855" s="107"/>
      <c r="N1855" s="107"/>
      <c r="O1855" s="107"/>
      <c r="P1855"/>
      <c r="Q1855"/>
      <c r="R1855" s="108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  <c r="DX1855" s="2"/>
      <c r="DY1855" s="2"/>
      <c r="DZ1855" s="2"/>
      <c r="EA1855" s="2"/>
      <c r="EB1855" s="2"/>
      <c r="EC1855" s="2"/>
      <c r="ED1855" s="2"/>
      <c r="EE1855" s="2"/>
      <c r="EF1855" s="2"/>
      <c r="EG1855" s="2"/>
      <c r="EH1855" s="2"/>
      <c r="EI1855" s="2"/>
      <c r="EJ1855" s="2"/>
      <c r="EK1855" s="2"/>
      <c r="EL1855" s="2"/>
      <c r="EM1855" s="2"/>
      <c r="EN1855" s="2"/>
      <c r="EO1855" s="2"/>
      <c r="EP1855" s="2"/>
      <c r="EQ1855" s="2"/>
      <c r="ER1855" s="2"/>
      <c r="ES1855" s="2"/>
      <c r="ET1855" s="2"/>
      <c r="EU1855" s="2"/>
      <c r="EV1855" s="2"/>
      <c r="EW1855" s="2"/>
      <c r="EX1855" s="2"/>
      <c r="EY1855" s="2"/>
      <c r="EZ1855" s="2"/>
      <c r="FA1855" s="2"/>
      <c r="FB1855" s="2"/>
      <c r="FC1855" s="2"/>
      <c r="FD1855" s="2"/>
      <c r="FE1855" s="2"/>
      <c r="FF1855" s="2"/>
      <c r="FG1855" s="2"/>
      <c r="FH1855" s="2"/>
      <c r="FI1855" s="2"/>
      <c r="FJ1855" s="2"/>
      <c r="FK1855" s="2"/>
      <c r="FL1855" s="2"/>
      <c r="FM1855" s="2"/>
      <c r="FN1855" s="2"/>
      <c r="FO1855" s="2"/>
      <c r="FP1855" s="2"/>
      <c r="FQ1855" s="2"/>
      <c r="FR1855" s="2"/>
      <c r="FS1855" s="2"/>
      <c r="FT1855" s="2"/>
      <c r="FU1855" s="2"/>
      <c r="FV1855" s="2"/>
      <c r="FW1855" s="2"/>
      <c r="FX1855" s="2"/>
      <c r="FY1855" s="2"/>
      <c r="FZ1855" s="2"/>
      <c r="GA1855" s="2"/>
      <c r="GB1855" s="2"/>
      <c r="GC1855" s="2"/>
      <c r="GD1855" s="2"/>
      <c r="GE1855" s="2"/>
      <c r="GF1855" s="2"/>
      <c r="GG1855" s="2"/>
      <c r="GH1855" s="2"/>
      <c r="GI1855" s="2"/>
      <c r="GJ1855" s="2"/>
      <c r="GK1855" s="2"/>
      <c r="GL1855" s="2"/>
      <c r="GM1855" s="2"/>
      <c r="GN1855" s="2"/>
      <c r="GO1855" s="2"/>
    </row>
    <row r="1856" spans="1:197" s="1" customFormat="1" x14ac:dyDescent="0.25">
      <c r="A1856"/>
      <c r="B1856" s="107"/>
      <c r="C1856" s="107"/>
      <c r="D1856" s="107"/>
      <c r="E1856" s="107"/>
      <c r="F1856" s="107"/>
      <c r="G1856" s="107"/>
      <c r="H1856" s="107"/>
      <c r="I1856" s="107"/>
      <c r="J1856" s="107"/>
      <c r="K1856" s="107"/>
      <c r="L1856" s="107"/>
      <c r="M1856" s="107"/>
      <c r="N1856" s="107"/>
      <c r="O1856" s="107"/>
      <c r="P1856"/>
      <c r="Q1856"/>
      <c r="R1856" s="108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  <c r="EA1856" s="2"/>
      <c r="EB1856" s="2"/>
      <c r="EC1856" s="2"/>
      <c r="ED1856" s="2"/>
      <c r="EE1856" s="2"/>
      <c r="EF1856" s="2"/>
      <c r="EG1856" s="2"/>
      <c r="EH1856" s="2"/>
      <c r="EI1856" s="2"/>
      <c r="EJ1856" s="2"/>
      <c r="EK1856" s="2"/>
      <c r="EL1856" s="2"/>
      <c r="EM1856" s="2"/>
      <c r="EN1856" s="2"/>
      <c r="EO1856" s="2"/>
      <c r="EP1856" s="2"/>
      <c r="EQ1856" s="2"/>
      <c r="ER1856" s="2"/>
      <c r="ES1856" s="2"/>
      <c r="ET1856" s="2"/>
      <c r="EU1856" s="2"/>
      <c r="EV1856" s="2"/>
      <c r="EW1856" s="2"/>
      <c r="EX1856" s="2"/>
      <c r="EY1856" s="2"/>
      <c r="EZ1856" s="2"/>
      <c r="FA1856" s="2"/>
      <c r="FB1856" s="2"/>
      <c r="FC1856" s="2"/>
      <c r="FD1856" s="2"/>
      <c r="FE1856" s="2"/>
      <c r="FF1856" s="2"/>
      <c r="FG1856" s="2"/>
      <c r="FH1856" s="2"/>
      <c r="FI1856" s="2"/>
      <c r="FJ1856" s="2"/>
      <c r="FK1856" s="2"/>
      <c r="FL1856" s="2"/>
      <c r="FM1856" s="2"/>
      <c r="FN1856" s="2"/>
      <c r="FO1856" s="2"/>
      <c r="FP1856" s="2"/>
      <c r="FQ1856" s="2"/>
      <c r="FR1856" s="2"/>
      <c r="FS1856" s="2"/>
      <c r="FT1856" s="2"/>
      <c r="FU1856" s="2"/>
      <c r="FV1856" s="2"/>
      <c r="FW1856" s="2"/>
      <c r="FX1856" s="2"/>
      <c r="FY1856" s="2"/>
      <c r="FZ1856" s="2"/>
      <c r="GA1856" s="2"/>
      <c r="GB1856" s="2"/>
      <c r="GC1856" s="2"/>
      <c r="GD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</row>
    <row r="1857" spans="1:197" s="1" customFormat="1" x14ac:dyDescent="0.25">
      <c r="A1857"/>
      <c r="B1857" s="107"/>
      <c r="C1857" s="107"/>
      <c r="D1857" s="107"/>
      <c r="E1857" s="107"/>
      <c r="F1857" s="107"/>
      <c r="G1857" s="107"/>
      <c r="H1857" s="107"/>
      <c r="I1857" s="107"/>
      <c r="J1857" s="107"/>
      <c r="K1857" s="107"/>
      <c r="L1857" s="107"/>
      <c r="M1857" s="107"/>
      <c r="N1857" s="107"/>
      <c r="O1857" s="107"/>
      <c r="P1857"/>
      <c r="Q1857"/>
      <c r="R1857" s="108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  <c r="DX1857" s="2"/>
      <c r="DY1857" s="2"/>
      <c r="DZ1857" s="2"/>
      <c r="EA1857" s="2"/>
      <c r="EB1857" s="2"/>
      <c r="EC1857" s="2"/>
      <c r="ED1857" s="2"/>
      <c r="EE1857" s="2"/>
      <c r="EF1857" s="2"/>
      <c r="EG1857" s="2"/>
      <c r="EH1857" s="2"/>
      <c r="EI1857" s="2"/>
      <c r="EJ1857" s="2"/>
      <c r="EK1857" s="2"/>
      <c r="EL1857" s="2"/>
      <c r="EM1857" s="2"/>
      <c r="EN1857" s="2"/>
      <c r="EO1857" s="2"/>
      <c r="EP1857" s="2"/>
      <c r="EQ1857" s="2"/>
      <c r="ER1857" s="2"/>
      <c r="ES1857" s="2"/>
      <c r="ET1857" s="2"/>
      <c r="EU1857" s="2"/>
      <c r="EV1857" s="2"/>
      <c r="EW1857" s="2"/>
      <c r="EX1857" s="2"/>
      <c r="EY1857" s="2"/>
      <c r="EZ1857" s="2"/>
      <c r="FA1857" s="2"/>
      <c r="FB1857" s="2"/>
      <c r="FC1857" s="2"/>
      <c r="FD1857" s="2"/>
      <c r="FE1857" s="2"/>
      <c r="FF1857" s="2"/>
      <c r="FG1857" s="2"/>
      <c r="FH1857" s="2"/>
      <c r="FI1857" s="2"/>
      <c r="FJ1857" s="2"/>
      <c r="FK1857" s="2"/>
      <c r="FL1857" s="2"/>
      <c r="FM1857" s="2"/>
      <c r="FN1857" s="2"/>
      <c r="FO1857" s="2"/>
      <c r="FP1857" s="2"/>
      <c r="FQ1857" s="2"/>
      <c r="FR1857" s="2"/>
      <c r="FS1857" s="2"/>
      <c r="FT1857" s="2"/>
      <c r="FU1857" s="2"/>
      <c r="FV1857" s="2"/>
      <c r="FW1857" s="2"/>
      <c r="FX1857" s="2"/>
      <c r="FY1857" s="2"/>
      <c r="FZ1857" s="2"/>
      <c r="GA1857" s="2"/>
      <c r="GB1857" s="2"/>
      <c r="GC1857" s="2"/>
      <c r="GD1857" s="2"/>
      <c r="GE1857" s="2"/>
      <c r="GF1857" s="2"/>
      <c r="GG1857" s="2"/>
      <c r="GH1857" s="2"/>
      <c r="GI1857" s="2"/>
      <c r="GJ1857" s="2"/>
      <c r="GK1857" s="2"/>
      <c r="GL1857" s="2"/>
      <c r="GM1857" s="2"/>
      <c r="GN1857" s="2"/>
      <c r="GO1857" s="2"/>
    </row>
    <row r="1858" spans="1:197" s="1" customFormat="1" x14ac:dyDescent="0.25">
      <c r="A1858"/>
      <c r="B1858" s="107"/>
      <c r="C1858" s="107"/>
      <c r="D1858" s="107"/>
      <c r="E1858" s="107"/>
      <c r="F1858" s="107"/>
      <c r="G1858" s="107"/>
      <c r="H1858" s="107"/>
      <c r="I1858" s="107"/>
      <c r="J1858" s="107"/>
      <c r="K1858" s="107"/>
      <c r="L1858" s="107"/>
      <c r="M1858" s="107"/>
      <c r="N1858" s="107"/>
      <c r="O1858" s="107"/>
      <c r="P1858"/>
      <c r="Q1858"/>
      <c r="R1858" s="108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  <c r="DX1858" s="2"/>
      <c r="DY1858" s="2"/>
      <c r="DZ1858" s="2"/>
      <c r="EA1858" s="2"/>
      <c r="EB1858" s="2"/>
      <c r="EC1858" s="2"/>
      <c r="ED1858" s="2"/>
      <c r="EE1858" s="2"/>
      <c r="EF1858" s="2"/>
      <c r="EG1858" s="2"/>
      <c r="EH1858" s="2"/>
      <c r="EI1858" s="2"/>
      <c r="EJ1858" s="2"/>
      <c r="EK1858" s="2"/>
      <c r="EL1858" s="2"/>
      <c r="EM1858" s="2"/>
      <c r="EN1858" s="2"/>
      <c r="EO1858" s="2"/>
      <c r="EP1858" s="2"/>
      <c r="EQ1858" s="2"/>
      <c r="ER1858" s="2"/>
      <c r="ES1858" s="2"/>
      <c r="ET1858" s="2"/>
      <c r="EU1858" s="2"/>
      <c r="EV1858" s="2"/>
      <c r="EW1858" s="2"/>
      <c r="EX1858" s="2"/>
      <c r="EY1858" s="2"/>
      <c r="EZ1858" s="2"/>
      <c r="FA1858" s="2"/>
      <c r="FB1858" s="2"/>
      <c r="FC1858" s="2"/>
      <c r="FD1858" s="2"/>
      <c r="FE1858" s="2"/>
      <c r="FF1858" s="2"/>
      <c r="FG1858" s="2"/>
      <c r="FH1858" s="2"/>
      <c r="FI1858" s="2"/>
      <c r="FJ1858" s="2"/>
      <c r="FK1858" s="2"/>
      <c r="FL1858" s="2"/>
      <c r="FM1858" s="2"/>
      <c r="FN1858" s="2"/>
      <c r="FO1858" s="2"/>
      <c r="FP1858" s="2"/>
      <c r="FQ1858" s="2"/>
      <c r="FR1858" s="2"/>
      <c r="FS1858" s="2"/>
      <c r="FT1858" s="2"/>
      <c r="FU1858" s="2"/>
      <c r="FV1858" s="2"/>
      <c r="FW1858" s="2"/>
      <c r="FX1858" s="2"/>
      <c r="FY1858" s="2"/>
      <c r="FZ1858" s="2"/>
      <c r="GA1858" s="2"/>
      <c r="GB1858" s="2"/>
      <c r="GC1858" s="2"/>
      <c r="GD1858" s="2"/>
      <c r="GE1858" s="2"/>
      <c r="GF1858" s="2"/>
      <c r="GG1858" s="2"/>
      <c r="GH1858" s="2"/>
      <c r="GI1858" s="2"/>
      <c r="GJ1858" s="2"/>
      <c r="GK1858" s="2"/>
      <c r="GL1858" s="2"/>
      <c r="GM1858" s="2"/>
      <c r="GN1858" s="2"/>
      <c r="GO1858" s="2"/>
    </row>
    <row r="1859" spans="1:197" s="1" customFormat="1" x14ac:dyDescent="0.25">
      <c r="A1859"/>
      <c r="B1859" s="107"/>
      <c r="C1859" s="107"/>
      <c r="D1859" s="107"/>
      <c r="E1859" s="107"/>
      <c r="F1859" s="107"/>
      <c r="G1859" s="107"/>
      <c r="H1859" s="107"/>
      <c r="I1859" s="107"/>
      <c r="J1859" s="107"/>
      <c r="K1859" s="107"/>
      <c r="L1859" s="107"/>
      <c r="M1859" s="107"/>
      <c r="N1859" s="107"/>
      <c r="O1859" s="107"/>
      <c r="P1859"/>
      <c r="Q1859"/>
      <c r="R1859" s="108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  <c r="DX1859" s="2"/>
      <c r="DY1859" s="2"/>
      <c r="DZ1859" s="2"/>
      <c r="EA1859" s="2"/>
      <c r="EB1859" s="2"/>
      <c r="EC1859" s="2"/>
      <c r="ED1859" s="2"/>
      <c r="EE1859" s="2"/>
      <c r="EF1859" s="2"/>
      <c r="EG1859" s="2"/>
      <c r="EH1859" s="2"/>
      <c r="EI1859" s="2"/>
      <c r="EJ1859" s="2"/>
      <c r="EK1859" s="2"/>
      <c r="EL1859" s="2"/>
      <c r="EM1859" s="2"/>
      <c r="EN1859" s="2"/>
      <c r="EO1859" s="2"/>
      <c r="EP1859" s="2"/>
      <c r="EQ1859" s="2"/>
      <c r="ER1859" s="2"/>
      <c r="ES1859" s="2"/>
      <c r="ET1859" s="2"/>
      <c r="EU1859" s="2"/>
      <c r="EV1859" s="2"/>
      <c r="EW1859" s="2"/>
      <c r="EX1859" s="2"/>
      <c r="EY1859" s="2"/>
      <c r="EZ1859" s="2"/>
      <c r="FA1859" s="2"/>
      <c r="FB1859" s="2"/>
      <c r="FC1859" s="2"/>
      <c r="FD1859" s="2"/>
      <c r="FE1859" s="2"/>
      <c r="FF1859" s="2"/>
      <c r="FG1859" s="2"/>
      <c r="FH1859" s="2"/>
      <c r="FI1859" s="2"/>
      <c r="FJ1859" s="2"/>
      <c r="FK1859" s="2"/>
      <c r="FL1859" s="2"/>
      <c r="FM1859" s="2"/>
      <c r="FN1859" s="2"/>
      <c r="FO1859" s="2"/>
      <c r="FP1859" s="2"/>
      <c r="FQ1859" s="2"/>
      <c r="FR1859" s="2"/>
      <c r="FS1859" s="2"/>
      <c r="FT1859" s="2"/>
      <c r="FU1859" s="2"/>
      <c r="FV1859" s="2"/>
      <c r="FW1859" s="2"/>
      <c r="FX1859" s="2"/>
      <c r="FY1859" s="2"/>
      <c r="FZ1859" s="2"/>
      <c r="GA1859" s="2"/>
      <c r="GB1859" s="2"/>
      <c r="GC1859" s="2"/>
      <c r="GD1859" s="2"/>
      <c r="GE1859" s="2"/>
      <c r="GF1859" s="2"/>
      <c r="GG1859" s="2"/>
      <c r="GH1859" s="2"/>
      <c r="GI1859" s="2"/>
      <c r="GJ1859" s="2"/>
      <c r="GK1859" s="2"/>
      <c r="GL1859" s="2"/>
      <c r="GM1859" s="2"/>
      <c r="GN1859" s="2"/>
      <c r="GO1859" s="2"/>
    </row>
    <row r="1860" spans="1:197" s="1" customFormat="1" x14ac:dyDescent="0.25">
      <c r="A1860"/>
      <c r="B1860" s="107"/>
      <c r="C1860" s="107"/>
      <c r="D1860" s="107"/>
      <c r="E1860" s="107"/>
      <c r="F1860" s="107"/>
      <c r="G1860" s="107"/>
      <c r="H1860" s="107"/>
      <c r="I1860" s="107"/>
      <c r="J1860" s="107"/>
      <c r="K1860" s="107"/>
      <c r="L1860" s="107"/>
      <c r="M1860" s="107"/>
      <c r="N1860" s="107"/>
      <c r="O1860" s="107"/>
      <c r="P1860"/>
      <c r="Q1860"/>
      <c r="R1860" s="108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  <c r="DX1860" s="2"/>
      <c r="DY1860" s="2"/>
      <c r="DZ1860" s="2"/>
      <c r="EA1860" s="2"/>
      <c r="EB1860" s="2"/>
      <c r="EC1860" s="2"/>
      <c r="ED1860" s="2"/>
      <c r="EE1860" s="2"/>
      <c r="EF1860" s="2"/>
      <c r="EG1860" s="2"/>
      <c r="EH1860" s="2"/>
      <c r="EI1860" s="2"/>
      <c r="EJ1860" s="2"/>
      <c r="EK1860" s="2"/>
      <c r="EL1860" s="2"/>
      <c r="EM1860" s="2"/>
      <c r="EN1860" s="2"/>
      <c r="EO1860" s="2"/>
      <c r="EP1860" s="2"/>
      <c r="EQ1860" s="2"/>
      <c r="ER1860" s="2"/>
      <c r="ES1860" s="2"/>
      <c r="ET1860" s="2"/>
      <c r="EU1860" s="2"/>
      <c r="EV1860" s="2"/>
      <c r="EW1860" s="2"/>
      <c r="EX1860" s="2"/>
      <c r="EY1860" s="2"/>
      <c r="EZ1860" s="2"/>
      <c r="FA1860" s="2"/>
      <c r="FB1860" s="2"/>
      <c r="FC1860" s="2"/>
      <c r="FD1860" s="2"/>
      <c r="FE1860" s="2"/>
      <c r="FF1860" s="2"/>
      <c r="FG1860" s="2"/>
      <c r="FH1860" s="2"/>
      <c r="FI1860" s="2"/>
      <c r="FJ1860" s="2"/>
      <c r="FK1860" s="2"/>
      <c r="FL1860" s="2"/>
      <c r="FM1860" s="2"/>
      <c r="FN1860" s="2"/>
      <c r="FO1860" s="2"/>
      <c r="FP1860" s="2"/>
      <c r="FQ1860" s="2"/>
      <c r="FR1860" s="2"/>
      <c r="FS1860" s="2"/>
      <c r="FT1860" s="2"/>
      <c r="FU1860" s="2"/>
      <c r="FV1860" s="2"/>
      <c r="FW1860" s="2"/>
      <c r="FX1860" s="2"/>
      <c r="FY1860" s="2"/>
      <c r="FZ1860" s="2"/>
      <c r="GA1860" s="2"/>
      <c r="GB1860" s="2"/>
      <c r="GC1860" s="2"/>
      <c r="GD1860" s="2"/>
      <c r="GE1860" s="2"/>
      <c r="GF1860" s="2"/>
      <c r="GG1860" s="2"/>
      <c r="GH1860" s="2"/>
      <c r="GI1860" s="2"/>
      <c r="GJ1860" s="2"/>
      <c r="GK1860" s="2"/>
      <c r="GL1860" s="2"/>
      <c r="GM1860" s="2"/>
      <c r="GN1860" s="2"/>
      <c r="GO1860" s="2"/>
    </row>
    <row r="1861" spans="1:197" s="1" customFormat="1" x14ac:dyDescent="0.25">
      <c r="A1861"/>
      <c r="B1861" s="107"/>
      <c r="C1861" s="107"/>
      <c r="D1861" s="107"/>
      <c r="E1861" s="107"/>
      <c r="F1861" s="107"/>
      <c r="G1861" s="107"/>
      <c r="H1861" s="107"/>
      <c r="I1861" s="107"/>
      <c r="J1861" s="107"/>
      <c r="K1861" s="107"/>
      <c r="L1861" s="107"/>
      <c r="M1861" s="107"/>
      <c r="N1861" s="107"/>
      <c r="O1861" s="107"/>
      <c r="P1861"/>
      <c r="Q1861"/>
      <c r="R1861" s="108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  <c r="DX1861" s="2"/>
      <c r="DY1861" s="2"/>
      <c r="DZ1861" s="2"/>
      <c r="EA1861" s="2"/>
      <c r="EB1861" s="2"/>
      <c r="EC1861" s="2"/>
      <c r="ED1861" s="2"/>
      <c r="EE1861" s="2"/>
      <c r="EF1861" s="2"/>
      <c r="EG1861" s="2"/>
      <c r="EH1861" s="2"/>
      <c r="EI1861" s="2"/>
      <c r="EJ1861" s="2"/>
      <c r="EK1861" s="2"/>
      <c r="EL1861" s="2"/>
      <c r="EM1861" s="2"/>
      <c r="EN1861" s="2"/>
      <c r="EO1861" s="2"/>
      <c r="EP1861" s="2"/>
      <c r="EQ1861" s="2"/>
      <c r="ER1861" s="2"/>
      <c r="ES1861" s="2"/>
      <c r="ET1861" s="2"/>
      <c r="EU1861" s="2"/>
      <c r="EV1861" s="2"/>
      <c r="EW1861" s="2"/>
      <c r="EX1861" s="2"/>
      <c r="EY1861" s="2"/>
      <c r="EZ1861" s="2"/>
      <c r="FA1861" s="2"/>
      <c r="FB1861" s="2"/>
      <c r="FC1861" s="2"/>
      <c r="FD1861" s="2"/>
      <c r="FE1861" s="2"/>
      <c r="FF1861" s="2"/>
      <c r="FG1861" s="2"/>
      <c r="FH1861" s="2"/>
      <c r="FI1861" s="2"/>
      <c r="FJ1861" s="2"/>
      <c r="FK1861" s="2"/>
      <c r="FL1861" s="2"/>
      <c r="FM1861" s="2"/>
      <c r="FN1861" s="2"/>
      <c r="FO1861" s="2"/>
      <c r="FP1861" s="2"/>
      <c r="FQ1861" s="2"/>
      <c r="FR1861" s="2"/>
      <c r="FS1861" s="2"/>
      <c r="FT1861" s="2"/>
      <c r="FU1861" s="2"/>
      <c r="FV1861" s="2"/>
      <c r="FW1861" s="2"/>
      <c r="FX1861" s="2"/>
      <c r="FY1861" s="2"/>
      <c r="FZ1861" s="2"/>
      <c r="GA1861" s="2"/>
      <c r="GB1861" s="2"/>
      <c r="GC1861" s="2"/>
      <c r="GD1861" s="2"/>
      <c r="GE1861" s="2"/>
      <c r="GF1861" s="2"/>
      <c r="GG1861" s="2"/>
      <c r="GH1861" s="2"/>
      <c r="GI1861" s="2"/>
      <c r="GJ1861" s="2"/>
      <c r="GK1861" s="2"/>
      <c r="GL1861" s="2"/>
      <c r="GM1861" s="2"/>
      <c r="GN1861" s="2"/>
      <c r="GO1861" s="2"/>
    </row>
    <row r="1862" spans="1:197" s="1" customFormat="1" x14ac:dyDescent="0.25">
      <c r="A1862"/>
      <c r="B1862" s="107"/>
      <c r="C1862" s="107"/>
      <c r="D1862" s="107"/>
      <c r="E1862" s="107"/>
      <c r="F1862" s="107"/>
      <c r="G1862" s="107"/>
      <c r="H1862" s="107"/>
      <c r="I1862" s="107"/>
      <c r="J1862" s="107"/>
      <c r="K1862" s="107"/>
      <c r="L1862" s="107"/>
      <c r="M1862" s="107"/>
      <c r="N1862" s="107"/>
      <c r="O1862" s="107"/>
      <c r="P1862"/>
      <c r="Q1862"/>
      <c r="R1862" s="108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  <c r="DX1862" s="2"/>
      <c r="DY1862" s="2"/>
      <c r="DZ1862" s="2"/>
      <c r="EA1862" s="2"/>
      <c r="EB1862" s="2"/>
      <c r="EC1862" s="2"/>
      <c r="ED1862" s="2"/>
      <c r="EE1862" s="2"/>
      <c r="EF1862" s="2"/>
      <c r="EG1862" s="2"/>
      <c r="EH1862" s="2"/>
      <c r="EI1862" s="2"/>
      <c r="EJ1862" s="2"/>
      <c r="EK1862" s="2"/>
      <c r="EL1862" s="2"/>
      <c r="EM1862" s="2"/>
      <c r="EN1862" s="2"/>
      <c r="EO1862" s="2"/>
      <c r="EP1862" s="2"/>
      <c r="EQ1862" s="2"/>
      <c r="ER1862" s="2"/>
      <c r="ES1862" s="2"/>
      <c r="ET1862" s="2"/>
      <c r="EU1862" s="2"/>
      <c r="EV1862" s="2"/>
      <c r="EW1862" s="2"/>
      <c r="EX1862" s="2"/>
      <c r="EY1862" s="2"/>
      <c r="EZ1862" s="2"/>
      <c r="FA1862" s="2"/>
      <c r="FB1862" s="2"/>
      <c r="FC1862" s="2"/>
      <c r="FD1862" s="2"/>
      <c r="FE1862" s="2"/>
      <c r="FF1862" s="2"/>
      <c r="FG1862" s="2"/>
      <c r="FH1862" s="2"/>
      <c r="FI1862" s="2"/>
      <c r="FJ1862" s="2"/>
      <c r="FK1862" s="2"/>
      <c r="FL1862" s="2"/>
      <c r="FM1862" s="2"/>
      <c r="FN1862" s="2"/>
      <c r="FO1862" s="2"/>
      <c r="FP1862" s="2"/>
      <c r="FQ1862" s="2"/>
      <c r="FR1862" s="2"/>
      <c r="FS1862" s="2"/>
      <c r="FT1862" s="2"/>
      <c r="FU1862" s="2"/>
      <c r="FV1862" s="2"/>
      <c r="FW1862" s="2"/>
      <c r="FX1862" s="2"/>
      <c r="FY1862" s="2"/>
      <c r="FZ1862" s="2"/>
      <c r="GA1862" s="2"/>
      <c r="GB1862" s="2"/>
      <c r="GC1862" s="2"/>
      <c r="GD1862" s="2"/>
      <c r="GE1862" s="2"/>
      <c r="GF1862" s="2"/>
      <c r="GG1862" s="2"/>
      <c r="GH1862" s="2"/>
      <c r="GI1862" s="2"/>
      <c r="GJ1862" s="2"/>
      <c r="GK1862" s="2"/>
      <c r="GL1862" s="2"/>
      <c r="GM1862" s="2"/>
      <c r="GN1862" s="2"/>
      <c r="GO1862" s="2"/>
    </row>
    <row r="1863" spans="1:197" s="1" customFormat="1" x14ac:dyDescent="0.25">
      <c r="A1863"/>
      <c r="B1863" s="107"/>
      <c r="C1863" s="107"/>
      <c r="D1863" s="107"/>
      <c r="E1863" s="107"/>
      <c r="F1863" s="107"/>
      <c r="G1863" s="107"/>
      <c r="H1863" s="107"/>
      <c r="I1863" s="107"/>
      <c r="J1863" s="107"/>
      <c r="K1863" s="107"/>
      <c r="L1863" s="107"/>
      <c r="M1863" s="107"/>
      <c r="N1863" s="107"/>
      <c r="O1863" s="107"/>
      <c r="P1863"/>
      <c r="Q1863"/>
      <c r="R1863" s="108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  <c r="DX1863" s="2"/>
      <c r="DY1863" s="2"/>
      <c r="DZ1863" s="2"/>
      <c r="EA1863" s="2"/>
      <c r="EB1863" s="2"/>
      <c r="EC1863" s="2"/>
      <c r="ED1863" s="2"/>
      <c r="EE1863" s="2"/>
      <c r="EF1863" s="2"/>
      <c r="EG1863" s="2"/>
      <c r="EH1863" s="2"/>
      <c r="EI1863" s="2"/>
      <c r="EJ1863" s="2"/>
      <c r="EK1863" s="2"/>
      <c r="EL1863" s="2"/>
      <c r="EM1863" s="2"/>
      <c r="EN1863" s="2"/>
      <c r="EO1863" s="2"/>
      <c r="EP1863" s="2"/>
      <c r="EQ1863" s="2"/>
      <c r="ER1863" s="2"/>
      <c r="ES1863" s="2"/>
      <c r="ET1863" s="2"/>
      <c r="EU1863" s="2"/>
      <c r="EV1863" s="2"/>
      <c r="EW1863" s="2"/>
      <c r="EX1863" s="2"/>
      <c r="EY1863" s="2"/>
      <c r="EZ1863" s="2"/>
      <c r="FA1863" s="2"/>
      <c r="FB1863" s="2"/>
      <c r="FC1863" s="2"/>
      <c r="FD1863" s="2"/>
      <c r="FE1863" s="2"/>
      <c r="FF1863" s="2"/>
      <c r="FG1863" s="2"/>
      <c r="FH1863" s="2"/>
      <c r="FI1863" s="2"/>
      <c r="FJ1863" s="2"/>
      <c r="FK1863" s="2"/>
      <c r="FL1863" s="2"/>
      <c r="FM1863" s="2"/>
      <c r="FN1863" s="2"/>
      <c r="FO1863" s="2"/>
      <c r="FP1863" s="2"/>
      <c r="FQ1863" s="2"/>
      <c r="FR1863" s="2"/>
      <c r="FS1863" s="2"/>
      <c r="FT1863" s="2"/>
      <c r="FU1863" s="2"/>
      <c r="FV1863" s="2"/>
      <c r="FW1863" s="2"/>
      <c r="FX1863" s="2"/>
      <c r="FY1863" s="2"/>
      <c r="FZ1863" s="2"/>
      <c r="GA1863" s="2"/>
      <c r="GB1863" s="2"/>
      <c r="GC1863" s="2"/>
      <c r="GD1863" s="2"/>
      <c r="GE1863" s="2"/>
      <c r="GF1863" s="2"/>
      <c r="GG1863" s="2"/>
      <c r="GH1863" s="2"/>
      <c r="GI1863" s="2"/>
      <c r="GJ1863" s="2"/>
      <c r="GK1863" s="2"/>
      <c r="GL1863" s="2"/>
      <c r="GM1863" s="2"/>
      <c r="GN1863" s="2"/>
      <c r="GO1863" s="2"/>
    </row>
    <row r="1864" spans="1:197" s="1" customFormat="1" x14ac:dyDescent="0.25">
      <c r="A1864"/>
      <c r="B1864" s="107"/>
      <c r="C1864" s="107"/>
      <c r="D1864" s="107"/>
      <c r="E1864" s="107"/>
      <c r="F1864" s="107"/>
      <c r="G1864" s="107"/>
      <c r="H1864" s="107"/>
      <c r="I1864" s="107"/>
      <c r="J1864" s="107"/>
      <c r="K1864" s="107"/>
      <c r="L1864" s="107"/>
      <c r="M1864" s="107"/>
      <c r="N1864" s="107"/>
      <c r="O1864" s="107"/>
      <c r="P1864"/>
      <c r="Q1864"/>
      <c r="R1864" s="108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  <c r="DX1864" s="2"/>
      <c r="DY1864" s="2"/>
      <c r="DZ1864" s="2"/>
      <c r="EA1864" s="2"/>
      <c r="EB1864" s="2"/>
      <c r="EC1864" s="2"/>
      <c r="ED1864" s="2"/>
      <c r="EE1864" s="2"/>
      <c r="EF1864" s="2"/>
      <c r="EG1864" s="2"/>
      <c r="EH1864" s="2"/>
      <c r="EI1864" s="2"/>
      <c r="EJ1864" s="2"/>
      <c r="EK1864" s="2"/>
      <c r="EL1864" s="2"/>
      <c r="EM1864" s="2"/>
      <c r="EN1864" s="2"/>
      <c r="EO1864" s="2"/>
      <c r="EP1864" s="2"/>
      <c r="EQ1864" s="2"/>
      <c r="ER1864" s="2"/>
      <c r="ES1864" s="2"/>
      <c r="ET1864" s="2"/>
      <c r="EU1864" s="2"/>
      <c r="EV1864" s="2"/>
      <c r="EW1864" s="2"/>
      <c r="EX1864" s="2"/>
      <c r="EY1864" s="2"/>
      <c r="EZ1864" s="2"/>
      <c r="FA1864" s="2"/>
      <c r="FB1864" s="2"/>
      <c r="FC1864" s="2"/>
      <c r="FD1864" s="2"/>
      <c r="FE1864" s="2"/>
      <c r="FF1864" s="2"/>
      <c r="FG1864" s="2"/>
      <c r="FH1864" s="2"/>
      <c r="FI1864" s="2"/>
      <c r="FJ1864" s="2"/>
      <c r="FK1864" s="2"/>
      <c r="FL1864" s="2"/>
      <c r="FM1864" s="2"/>
      <c r="FN1864" s="2"/>
      <c r="FO1864" s="2"/>
      <c r="FP1864" s="2"/>
      <c r="FQ1864" s="2"/>
      <c r="FR1864" s="2"/>
      <c r="FS1864" s="2"/>
      <c r="FT1864" s="2"/>
      <c r="FU1864" s="2"/>
      <c r="FV1864" s="2"/>
      <c r="FW1864" s="2"/>
      <c r="FX1864" s="2"/>
      <c r="FY1864" s="2"/>
      <c r="FZ1864" s="2"/>
      <c r="GA1864" s="2"/>
      <c r="GB1864" s="2"/>
      <c r="GC1864" s="2"/>
      <c r="GD1864" s="2"/>
      <c r="GE1864" s="2"/>
      <c r="GF1864" s="2"/>
      <c r="GG1864" s="2"/>
      <c r="GH1864" s="2"/>
      <c r="GI1864" s="2"/>
      <c r="GJ1864" s="2"/>
      <c r="GK1864" s="2"/>
      <c r="GL1864" s="2"/>
      <c r="GM1864" s="2"/>
      <c r="GN1864" s="2"/>
      <c r="GO1864" s="2"/>
    </row>
    <row r="1865" spans="1:197" s="1" customFormat="1" x14ac:dyDescent="0.25">
      <c r="A1865"/>
      <c r="B1865" s="107"/>
      <c r="C1865" s="107"/>
      <c r="D1865" s="107"/>
      <c r="E1865" s="107"/>
      <c r="F1865" s="107"/>
      <c r="G1865" s="107"/>
      <c r="H1865" s="107"/>
      <c r="I1865" s="107"/>
      <c r="J1865" s="107"/>
      <c r="K1865" s="107"/>
      <c r="L1865" s="107"/>
      <c r="M1865" s="107"/>
      <c r="N1865" s="107"/>
      <c r="O1865" s="107"/>
      <c r="P1865"/>
      <c r="Q1865"/>
      <c r="R1865" s="108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  <c r="EA1865" s="2"/>
      <c r="EB1865" s="2"/>
      <c r="EC1865" s="2"/>
      <c r="ED1865" s="2"/>
      <c r="EE1865" s="2"/>
      <c r="EF1865" s="2"/>
      <c r="EG1865" s="2"/>
      <c r="EH1865" s="2"/>
      <c r="EI1865" s="2"/>
      <c r="EJ1865" s="2"/>
      <c r="EK1865" s="2"/>
      <c r="EL1865" s="2"/>
      <c r="EM1865" s="2"/>
      <c r="EN1865" s="2"/>
      <c r="EO1865" s="2"/>
      <c r="EP1865" s="2"/>
      <c r="EQ1865" s="2"/>
      <c r="ER1865" s="2"/>
      <c r="ES1865" s="2"/>
      <c r="ET1865" s="2"/>
      <c r="EU1865" s="2"/>
      <c r="EV1865" s="2"/>
      <c r="EW1865" s="2"/>
      <c r="EX1865" s="2"/>
      <c r="EY1865" s="2"/>
      <c r="EZ1865" s="2"/>
      <c r="FA1865" s="2"/>
      <c r="FB1865" s="2"/>
      <c r="FC1865" s="2"/>
      <c r="FD1865" s="2"/>
      <c r="FE1865" s="2"/>
      <c r="FF1865" s="2"/>
      <c r="FG1865" s="2"/>
      <c r="FH1865" s="2"/>
      <c r="FI1865" s="2"/>
      <c r="FJ1865" s="2"/>
      <c r="FK1865" s="2"/>
      <c r="FL1865" s="2"/>
      <c r="FM1865" s="2"/>
      <c r="FN1865" s="2"/>
      <c r="FO1865" s="2"/>
      <c r="FP1865" s="2"/>
      <c r="FQ1865" s="2"/>
      <c r="FR1865" s="2"/>
      <c r="FS1865" s="2"/>
      <c r="FT1865" s="2"/>
      <c r="FU1865" s="2"/>
      <c r="FV1865" s="2"/>
      <c r="FW1865" s="2"/>
      <c r="FX1865" s="2"/>
      <c r="FY1865" s="2"/>
      <c r="FZ1865" s="2"/>
      <c r="GA1865" s="2"/>
      <c r="GB1865" s="2"/>
      <c r="GC1865" s="2"/>
      <c r="GD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</row>
    <row r="1866" spans="1:197" s="1" customFormat="1" x14ac:dyDescent="0.25">
      <c r="A1866"/>
      <c r="B1866" s="107"/>
      <c r="C1866" s="107"/>
      <c r="D1866" s="107"/>
      <c r="E1866" s="107"/>
      <c r="F1866" s="107"/>
      <c r="G1866" s="107"/>
      <c r="H1866" s="107"/>
      <c r="I1866" s="107"/>
      <c r="J1866" s="107"/>
      <c r="K1866" s="107"/>
      <c r="L1866" s="107"/>
      <c r="M1866" s="107"/>
      <c r="N1866" s="107"/>
      <c r="O1866" s="107"/>
      <c r="P1866"/>
      <c r="Q1866"/>
      <c r="R1866" s="108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  <c r="DX1866" s="2"/>
      <c r="DY1866" s="2"/>
      <c r="DZ1866" s="2"/>
      <c r="EA1866" s="2"/>
      <c r="EB1866" s="2"/>
      <c r="EC1866" s="2"/>
      <c r="ED1866" s="2"/>
      <c r="EE1866" s="2"/>
      <c r="EF1866" s="2"/>
      <c r="EG1866" s="2"/>
      <c r="EH1866" s="2"/>
      <c r="EI1866" s="2"/>
      <c r="EJ1866" s="2"/>
      <c r="EK1866" s="2"/>
      <c r="EL1866" s="2"/>
      <c r="EM1866" s="2"/>
      <c r="EN1866" s="2"/>
      <c r="EO1866" s="2"/>
      <c r="EP1866" s="2"/>
      <c r="EQ1866" s="2"/>
      <c r="ER1866" s="2"/>
      <c r="ES1866" s="2"/>
      <c r="ET1866" s="2"/>
      <c r="EU1866" s="2"/>
      <c r="EV1866" s="2"/>
      <c r="EW1866" s="2"/>
      <c r="EX1866" s="2"/>
      <c r="EY1866" s="2"/>
      <c r="EZ1866" s="2"/>
      <c r="FA1866" s="2"/>
      <c r="FB1866" s="2"/>
      <c r="FC1866" s="2"/>
      <c r="FD1866" s="2"/>
      <c r="FE1866" s="2"/>
      <c r="FF1866" s="2"/>
      <c r="FG1866" s="2"/>
      <c r="FH1866" s="2"/>
      <c r="FI1866" s="2"/>
      <c r="FJ1866" s="2"/>
      <c r="FK1866" s="2"/>
      <c r="FL1866" s="2"/>
      <c r="FM1866" s="2"/>
      <c r="FN1866" s="2"/>
      <c r="FO1866" s="2"/>
      <c r="FP1866" s="2"/>
      <c r="FQ1866" s="2"/>
      <c r="FR1866" s="2"/>
      <c r="FS1866" s="2"/>
      <c r="FT1866" s="2"/>
      <c r="FU1866" s="2"/>
      <c r="FV1866" s="2"/>
      <c r="FW1866" s="2"/>
      <c r="FX1866" s="2"/>
      <c r="FY1866" s="2"/>
      <c r="FZ1866" s="2"/>
      <c r="GA1866" s="2"/>
      <c r="GB1866" s="2"/>
      <c r="GC1866" s="2"/>
      <c r="GD1866" s="2"/>
      <c r="GE1866" s="2"/>
      <c r="GF1866" s="2"/>
      <c r="GG1866" s="2"/>
      <c r="GH1866" s="2"/>
      <c r="GI1866" s="2"/>
      <c r="GJ1866" s="2"/>
      <c r="GK1866" s="2"/>
      <c r="GL1866" s="2"/>
      <c r="GM1866" s="2"/>
      <c r="GN1866" s="2"/>
      <c r="GO1866" s="2"/>
    </row>
    <row r="1867" spans="1:197" s="1" customFormat="1" x14ac:dyDescent="0.25">
      <c r="A1867"/>
      <c r="B1867" s="107"/>
      <c r="C1867" s="107"/>
      <c r="D1867" s="107"/>
      <c r="E1867" s="107"/>
      <c r="F1867" s="107"/>
      <c r="G1867" s="107"/>
      <c r="H1867" s="107"/>
      <c r="I1867" s="107"/>
      <c r="J1867" s="107"/>
      <c r="K1867" s="107"/>
      <c r="L1867" s="107"/>
      <c r="M1867" s="107"/>
      <c r="N1867" s="107"/>
      <c r="O1867" s="107"/>
      <c r="P1867"/>
      <c r="Q1867"/>
      <c r="R1867" s="108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  <c r="DX1867" s="2"/>
      <c r="DY1867" s="2"/>
      <c r="DZ1867" s="2"/>
      <c r="EA1867" s="2"/>
      <c r="EB1867" s="2"/>
      <c r="EC1867" s="2"/>
      <c r="ED1867" s="2"/>
      <c r="EE1867" s="2"/>
      <c r="EF1867" s="2"/>
      <c r="EG1867" s="2"/>
      <c r="EH1867" s="2"/>
      <c r="EI1867" s="2"/>
      <c r="EJ1867" s="2"/>
      <c r="EK1867" s="2"/>
      <c r="EL1867" s="2"/>
      <c r="EM1867" s="2"/>
      <c r="EN1867" s="2"/>
      <c r="EO1867" s="2"/>
      <c r="EP1867" s="2"/>
      <c r="EQ1867" s="2"/>
      <c r="ER1867" s="2"/>
      <c r="ES1867" s="2"/>
      <c r="ET1867" s="2"/>
      <c r="EU1867" s="2"/>
      <c r="EV1867" s="2"/>
      <c r="EW1867" s="2"/>
      <c r="EX1867" s="2"/>
      <c r="EY1867" s="2"/>
      <c r="EZ1867" s="2"/>
      <c r="FA1867" s="2"/>
      <c r="FB1867" s="2"/>
      <c r="FC1867" s="2"/>
      <c r="FD1867" s="2"/>
      <c r="FE1867" s="2"/>
      <c r="FF1867" s="2"/>
      <c r="FG1867" s="2"/>
      <c r="FH1867" s="2"/>
      <c r="FI1867" s="2"/>
      <c r="FJ1867" s="2"/>
      <c r="FK1867" s="2"/>
      <c r="FL1867" s="2"/>
      <c r="FM1867" s="2"/>
      <c r="FN1867" s="2"/>
      <c r="FO1867" s="2"/>
      <c r="FP1867" s="2"/>
      <c r="FQ1867" s="2"/>
      <c r="FR1867" s="2"/>
      <c r="FS1867" s="2"/>
      <c r="FT1867" s="2"/>
      <c r="FU1867" s="2"/>
      <c r="FV1867" s="2"/>
      <c r="FW1867" s="2"/>
      <c r="FX1867" s="2"/>
      <c r="FY1867" s="2"/>
      <c r="FZ1867" s="2"/>
      <c r="GA1867" s="2"/>
      <c r="GB1867" s="2"/>
      <c r="GC1867" s="2"/>
      <c r="GD1867" s="2"/>
      <c r="GE1867" s="2"/>
      <c r="GF1867" s="2"/>
      <c r="GG1867" s="2"/>
      <c r="GH1867" s="2"/>
      <c r="GI1867" s="2"/>
      <c r="GJ1867" s="2"/>
      <c r="GK1867" s="2"/>
      <c r="GL1867" s="2"/>
      <c r="GM1867" s="2"/>
      <c r="GN1867" s="2"/>
      <c r="GO1867" s="2"/>
    </row>
    <row r="1868" spans="1:197" s="1" customFormat="1" x14ac:dyDescent="0.25">
      <c r="A1868"/>
      <c r="B1868" s="107"/>
      <c r="C1868" s="107"/>
      <c r="D1868" s="107"/>
      <c r="E1868" s="107"/>
      <c r="F1868" s="107"/>
      <c r="G1868" s="107"/>
      <c r="H1868" s="107"/>
      <c r="I1868" s="107"/>
      <c r="J1868" s="107"/>
      <c r="K1868" s="107"/>
      <c r="L1868" s="107"/>
      <c r="M1868" s="107"/>
      <c r="N1868" s="107"/>
      <c r="O1868" s="107"/>
      <c r="P1868"/>
      <c r="Q1868"/>
      <c r="R1868" s="108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  <c r="DX1868" s="2"/>
      <c r="DY1868" s="2"/>
      <c r="DZ1868" s="2"/>
      <c r="EA1868" s="2"/>
      <c r="EB1868" s="2"/>
      <c r="EC1868" s="2"/>
      <c r="ED1868" s="2"/>
      <c r="EE1868" s="2"/>
      <c r="EF1868" s="2"/>
      <c r="EG1868" s="2"/>
      <c r="EH1868" s="2"/>
      <c r="EI1868" s="2"/>
      <c r="EJ1868" s="2"/>
      <c r="EK1868" s="2"/>
      <c r="EL1868" s="2"/>
      <c r="EM1868" s="2"/>
      <c r="EN1868" s="2"/>
      <c r="EO1868" s="2"/>
      <c r="EP1868" s="2"/>
      <c r="EQ1868" s="2"/>
      <c r="ER1868" s="2"/>
      <c r="ES1868" s="2"/>
      <c r="ET1868" s="2"/>
      <c r="EU1868" s="2"/>
      <c r="EV1868" s="2"/>
      <c r="EW1868" s="2"/>
      <c r="EX1868" s="2"/>
      <c r="EY1868" s="2"/>
      <c r="EZ1868" s="2"/>
      <c r="FA1868" s="2"/>
      <c r="FB1868" s="2"/>
      <c r="FC1868" s="2"/>
      <c r="FD1868" s="2"/>
      <c r="FE1868" s="2"/>
      <c r="FF1868" s="2"/>
      <c r="FG1868" s="2"/>
      <c r="FH1868" s="2"/>
      <c r="FI1868" s="2"/>
      <c r="FJ1868" s="2"/>
      <c r="FK1868" s="2"/>
      <c r="FL1868" s="2"/>
      <c r="FM1868" s="2"/>
      <c r="FN1868" s="2"/>
      <c r="FO1868" s="2"/>
      <c r="FP1868" s="2"/>
      <c r="FQ1868" s="2"/>
      <c r="FR1868" s="2"/>
      <c r="FS1868" s="2"/>
      <c r="FT1868" s="2"/>
      <c r="FU1868" s="2"/>
      <c r="FV1868" s="2"/>
      <c r="FW1868" s="2"/>
      <c r="FX1868" s="2"/>
      <c r="FY1868" s="2"/>
      <c r="FZ1868" s="2"/>
      <c r="GA1868" s="2"/>
      <c r="GB1868" s="2"/>
      <c r="GC1868" s="2"/>
      <c r="GD1868" s="2"/>
      <c r="GE1868" s="2"/>
      <c r="GF1868" s="2"/>
      <c r="GG1868" s="2"/>
      <c r="GH1868" s="2"/>
      <c r="GI1868" s="2"/>
      <c r="GJ1868" s="2"/>
      <c r="GK1868" s="2"/>
      <c r="GL1868" s="2"/>
      <c r="GM1868" s="2"/>
      <c r="GN1868" s="2"/>
      <c r="GO1868" s="2"/>
    </row>
    <row r="1869" spans="1:197" s="1" customFormat="1" x14ac:dyDescent="0.25">
      <c r="A1869"/>
      <c r="B1869" s="107"/>
      <c r="C1869" s="107"/>
      <c r="D1869" s="107"/>
      <c r="E1869" s="107"/>
      <c r="F1869" s="107"/>
      <c r="G1869" s="107"/>
      <c r="H1869" s="107"/>
      <c r="I1869" s="107"/>
      <c r="J1869" s="107"/>
      <c r="K1869" s="107"/>
      <c r="L1869" s="107"/>
      <c r="M1869" s="107"/>
      <c r="N1869" s="107"/>
      <c r="O1869" s="107"/>
      <c r="P1869"/>
      <c r="Q1869"/>
      <c r="R1869" s="108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  <c r="DX1869" s="2"/>
      <c r="DY1869" s="2"/>
      <c r="DZ1869" s="2"/>
      <c r="EA1869" s="2"/>
      <c r="EB1869" s="2"/>
      <c r="EC1869" s="2"/>
      <c r="ED1869" s="2"/>
      <c r="EE1869" s="2"/>
      <c r="EF1869" s="2"/>
      <c r="EG1869" s="2"/>
      <c r="EH1869" s="2"/>
      <c r="EI1869" s="2"/>
      <c r="EJ1869" s="2"/>
      <c r="EK1869" s="2"/>
      <c r="EL1869" s="2"/>
      <c r="EM1869" s="2"/>
      <c r="EN1869" s="2"/>
      <c r="EO1869" s="2"/>
      <c r="EP1869" s="2"/>
      <c r="EQ1869" s="2"/>
      <c r="ER1869" s="2"/>
      <c r="ES1869" s="2"/>
      <c r="ET1869" s="2"/>
      <c r="EU1869" s="2"/>
      <c r="EV1869" s="2"/>
      <c r="EW1869" s="2"/>
      <c r="EX1869" s="2"/>
      <c r="EY1869" s="2"/>
      <c r="EZ1869" s="2"/>
      <c r="FA1869" s="2"/>
      <c r="FB1869" s="2"/>
      <c r="FC1869" s="2"/>
      <c r="FD1869" s="2"/>
      <c r="FE1869" s="2"/>
      <c r="FF1869" s="2"/>
      <c r="FG1869" s="2"/>
      <c r="FH1869" s="2"/>
      <c r="FI1869" s="2"/>
      <c r="FJ1869" s="2"/>
      <c r="FK1869" s="2"/>
      <c r="FL1869" s="2"/>
      <c r="FM1869" s="2"/>
      <c r="FN1869" s="2"/>
      <c r="FO1869" s="2"/>
      <c r="FP1869" s="2"/>
      <c r="FQ1869" s="2"/>
      <c r="FR1869" s="2"/>
      <c r="FS1869" s="2"/>
      <c r="FT1869" s="2"/>
      <c r="FU1869" s="2"/>
      <c r="FV1869" s="2"/>
      <c r="FW1869" s="2"/>
      <c r="FX1869" s="2"/>
      <c r="FY1869" s="2"/>
      <c r="FZ1869" s="2"/>
      <c r="GA1869" s="2"/>
      <c r="GB1869" s="2"/>
      <c r="GC1869" s="2"/>
      <c r="GD1869" s="2"/>
      <c r="GE1869" s="2"/>
      <c r="GF1869" s="2"/>
      <c r="GG1869" s="2"/>
      <c r="GH1869" s="2"/>
      <c r="GI1869" s="2"/>
      <c r="GJ1869" s="2"/>
      <c r="GK1869" s="2"/>
      <c r="GL1869" s="2"/>
      <c r="GM1869" s="2"/>
      <c r="GN1869" s="2"/>
      <c r="GO1869" s="2"/>
    </row>
    <row r="1870" spans="1:197" s="1" customFormat="1" x14ac:dyDescent="0.25">
      <c r="A1870"/>
      <c r="B1870" s="107"/>
      <c r="C1870" s="107"/>
      <c r="D1870" s="107"/>
      <c r="E1870" s="107"/>
      <c r="F1870" s="107"/>
      <c r="G1870" s="107"/>
      <c r="H1870" s="107"/>
      <c r="I1870" s="107"/>
      <c r="J1870" s="107"/>
      <c r="K1870" s="107"/>
      <c r="L1870" s="107"/>
      <c r="M1870" s="107"/>
      <c r="N1870" s="107"/>
      <c r="O1870" s="107"/>
      <c r="P1870"/>
      <c r="Q1870"/>
      <c r="R1870" s="108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  <c r="DX1870" s="2"/>
      <c r="DY1870" s="2"/>
      <c r="DZ1870" s="2"/>
      <c r="EA1870" s="2"/>
      <c r="EB1870" s="2"/>
      <c r="EC1870" s="2"/>
      <c r="ED1870" s="2"/>
      <c r="EE1870" s="2"/>
      <c r="EF1870" s="2"/>
      <c r="EG1870" s="2"/>
      <c r="EH1870" s="2"/>
      <c r="EI1870" s="2"/>
      <c r="EJ1870" s="2"/>
      <c r="EK1870" s="2"/>
      <c r="EL1870" s="2"/>
      <c r="EM1870" s="2"/>
      <c r="EN1870" s="2"/>
      <c r="EO1870" s="2"/>
      <c r="EP1870" s="2"/>
      <c r="EQ1870" s="2"/>
      <c r="ER1870" s="2"/>
      <c r="ES1870" s="2"/>
      <c r="ET1870" s="2"/>
      <c r="EU1870" s="2"/>
      <c r="EV1870" s="2"/>
      <c r="EW1870" s="2"/>
      <c r="EX1870" s="2"/>
      <c r="EY1870" s="2"/>
      <c r="EZ1870" s="2"/>
      <c r="FA1870" s="2"/>
      <c r="FB1870" s="2"/>
      <c r="FC1870" s="2"/>
      <c r="FD1870" s="2"/>
      <c r="FE1870" s="2"/>
      <c r="FF1870" s="2"/>
      <c r="FG1870" s="2"/>
      <c r="FH1870" s="2"/>
      <c r="FI1870" s="2"/>
      <c r="FJ1870" s="2"/>
      <c r="FK1870" s="2"/>
      <c r="FL1870" s="2"/>
      <c r="FM1870" s="2"/>
      <c r="FN1870" s="2"/>
      <c r="FO1870" s="2"/>
      <c r="FP1870" s="2"/>
      <c r="FQ1870" s="2"/>
      <c r="FR1870" s="2"/>
      <c r="FS1870" s="2"/>
      <c r="FT1870" s="2"/>
      <c r="FU1870" s="2"/>
      <c r="FV1870" s="2"/>
      <c r="FW1870" s="2"/>
      <c r="FX1870" s="2"/>
      <c r="FY1870" s="2"/>
      <c r="FZ1870" s="2"/>
      <c r="GA1870" s="2"/>
      <c r="GB1870" s="2"/>
      <c r="GC1870" s="2"/>
      <c r="GD1870" s="2"/>
      <c r="GE1870" s="2"/>
      <c r="GF1870" s="2"/>
      <c r="GG1870" s="2"/>
      <c r="GH1870" s="2"/>
      <c r="GI1870" s="2"/>
      <c r="GJ1870" s="2"/>
      <c r="GK1870" s="2"/>
      <c r="GL1870" s="2"/>
      <c r="GM1870" s="2"/>
      <c r="GN1870" s="2"/>
      <c r="GO1870" s="2"/>
    </row>
    <row r="1871" spans="1:197" s="1" customFormat="1" x14ac:dyDescent="0.25">
      <c r="A1871"/>
      <c r="B1871" s="107"/>
      <c r="C1871" s="107"/>
      <c r="D1871" s="107"/>
      <c r="E1871" s="107"/>
      <c r="F1871" s="107"/>
      <c r="G1871" s="107"/>
      <c r="H1871" s="107"/>
      <c r="I1871" s="107"/>
      <c r="J1871" s="107"/>
      <c r="K1871" s="107"/>
      <c r="L1871" s="107"/>
      <c r="M1871" s="107"/>
      <c r="N1871" s="107"/>
      <c r="O1871" s="107"/>
      <c r="P1871"/>
      <c r="Q1871"/>
      <c r="R1871" s="108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  <c r="DX1871" s="2"/>
      <c r="DY1871" s="2"/>
      <c r="DZ1871" s="2"/>
      <c r="EA1871" s="2"/>
      <c r="EB1871" s="2"/>
      <c r="EC1871" s="2"/>
      <c r="ED1871" s="2"/>
      <c r="EE1871" s="2"/>
      <c r="EF1871" s="2"/>
      <c r="EG1871" s="2"/>
      <c r="EH1871" s="2"/>
      <c r="EI1871" s="2"/>
      <c r="EJ1871" s="2"/>
      <c r="EK1871" s="2"/>
      <c r="EL1871" s="2"/>
      <c r="EM1871" s="2"/>
      <c r="EN1871" s="2"/>
      <c r="EO1871" s="2"/>
      <c r="EP1871" s="2"/>
      <c r="EQ1871" s="2"/>
      <c r="ER1871" s="2"/>
      <c r="ES1871" s="2"/>
      <c r="ET1871" s="2"/>
      <c r="EU1871" s="2"/>
      <c r="EV1871" s="2"/>
      <c r="EW1871" s="2"/>
      <c r="EX1871" s="2"/>
      <c r="EY1871" s="2"/>
      <c r="EZ1871" s="2"/>
      <c r="FA1871" s="2"/>
      <c r="FB1871" s="2"/>
      <c r="FC1871" s="2"/>
      <c r="FD1871" s="2"/>
      <c r="FE1871" s="2"/>
      <c r="FF1871" s="2"/>
      <c r="FG1871" s="2"/>
      <c r="FH1871" s="2"/>
      <c r="FI1871" s="2"/>
      <c r="FJ1871" s="2"/>
      <c r="FK1871" s="2"/>
      <c r="FL1871" s="2"/>
      <c r="FM1871" s="2"/>
      <c r="FN1871" s="2"/>
      <c r="FO1871" s="2"/>
      <c r="FP1871" s="2"/>
      <c r="FQ1871" s="2"/>
      <c r="FR1871" s="2"/>
      <c r="FS1871" s="2"/>
      <c r="FT1871" s="2"/>
      <c r="FU1871" s="2"/>
      <c r="FV1871" s="2"/>
      <c r="FW1871" s="2"/>
      <c r="FX1871" s="2"/>
      <c r="FY1871" s="2"/>
      <c r="FZ1871" s="2"/>
      <c r="GA1871" s="2"/>
      <c r="GB1871" s="2"/>
      <c r="GC1871" s="2"/>
      <c r="GD1871" s="2"/>
      <c r="GE1871" s="2"/>
      <c r="GF1871" s="2"/>
      <c r="GG1871" s="2"/>
      <c r="GH1871" s="2"/>
      <c r="GI1871" s="2"/>
      <c r="GJ1871" s="2"/>
      <c r="GK1871" s="2"/>
      <c r="GL1871" s="2"/>
      <c r="GM1871" s="2"/>
      <c r="GN1871" s="2"/>
      <c r="GO1871" s="2"/>
    </row>
    <row r="1872" spans="1:197" s="1" customFormat="1" x14ac:dyDescent="0.25">
      <c r="A1872"/>
      <c r="B1872" s="107"/>
      <c r="C1872" s="107"/>
      <c r="D1872" s="107"/>
      <c r="E1872" s="107"/>
      <c r="F1872" s="107"/>
      <c r="G1872" s="107"/>
      <c r="H1872" s="107"/>
      <c r="I1872" s="107"/>
      <c r="J1872" s="107"/>
      <c r="K1872" s="107"/>
      <c r="L1872" s="107"/>
      <c r="M1872" s="107"/>
      <c r="N1872" s="107"/>
      <c r="O1872" s="107"/>
      <c r="P1872"/>
      <c r="Q1872"/>
      <c r="R1872" s="108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  <c r="DX1872" s="2"/>
      <c r="DY1872" s="2"/>
      <c r="DZ1872" s="2"/>
      <c r="EA1872" s="2"/>
      <c r="EB1872" s="2"/>
      <c r="EC1872" s="2"/>
      <c r="ED1872" s="2"/>
      <c r="EE1872" s="2"/>
      <c r="EF1872" s="2"/>
      <c r="EG1872" s="2"/>
      <c r="EH1872" s="2"/>
      <c r="EI1872" s="2"/>
      <c r="EJ1872" s="2"/>
      <c r="EK1872" s="2"/>
      <c r="EL1872" s="2"/>
      <c r="EM1872" s="2"/>
      <c r="EN1872" s="2"/>
      <c r="EO1872" s="2"/>
      <c r="EP1872" s="2"/>
      <c r="EQ1872" s="2"/>
      <c r="ER1872" s="2"/>
      <c r="ES1872" s="2"/>
      <c r="ET1872" s="2"/>
      <c r="EU1872" s="2"/>
      <c r="EV1872" s="2"/>
      <c r="EW1872" s="2"/>
      <c r="EX1872" s="2"/>
      <c r="EY1872" s="2"/>
      <c r="EZ1872" s="2"/>
      <c r="FA1872" s="2"/>
      <c r="FB1872" s="2"/>
      <c r="FC1872" s="2"/>
      <c r="FD1872" s="2"/>
      <c r="FE1872" s="2"/>
      <c r="FF1872" s="2"/>
      <c r="FG1872" s="2"/>
      <c r="FH1872" s="2"/>
      <c r="FI1872" s="2"/>
      <c r="FJ1872" s="2"/>
      <c r="FK1872" s="2"/>
      <c r="FL1872" s="2"/>
      <c r="FM1872" s="2"/>
      <c r="FN1872" s="2"/>
      <c r="FO1872" s="2"/>
      <c r="FP1872" s="2"/>
      <c r="FQ1872" s="2"/>
      <c r="FR1872" s="2"/>
      <c r="FS1872" s="2"/>
      <c r="FT1872" s="2"/>
      <c r="FU1872" s="2"/>
      <c r="FV1872" s="2"/>
      <c r="FW1872" s="2"/>
      <c r="FX1872" s="2"/>
      <c r="FY1872" s="2"/>
      <c r="FZ1872" s="2"/>
      <c r="GA1872" s="2"/>
      <c r="GB1872" s="2"/>
      <c r="GC1872" s="2"/>
      <c r="GD1872" s="2"/>
      <c r="GE1872" s="2"/>
      <c r="GF1872" s="2"/>
      <c r="GG1872" s="2"/>
      <c r="GH1872" s="2"/>
      <c r="GI1872" s="2"/>
      <c r="GJ1872" s="2"/>
      <c r="GK1872" s="2"/>
      <c r="GL1872" s="2"/>
      <c r="GM1872" s="2"/>
      <c r="GN1872" s="2"/>
      <c r="GO1872" s="2"/>
    </row>
    <row r="1873" spans="1:197" s="1" customFormat="1" x14ac:dyDescent="0.25">
      <c r="A1873"/>
      <c r="B1873" s="107"/>
      <c r="C1873" s="107"/>
      <c r="D1873" s="107"/>
      <c r="E1873" s="107"/>
      <c r="F1873" s="107"/>
      <c r="G1873" s="107"/>
      <c r="H1873" s="107"/>
      <c r="I1873" s="107"/>
      <c r="J1873" s="107"/>
      <c r="K1873" s="107"/>
      <c r="L1873" s="107"/>
      <c r="M1873" s="107"/>
      <c r="N1873" s="107"/>
      <c r="O1873" s="107"/>
      <c r="P1873"/>
      <c r="Q1873"/>
      <c r="R1873" s="108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  <c r="DX1873" s="2"/>
      <c r="DY1873" s="2"/>
      <c r="DZ1873" s="2"/>
      <c r="EA1873" s="2"/>
      <c r="EB1873" s="2"/>
      <c r="EC1873" s="2"/>
      <c r="ED1873" s="2"/>
      <c r="EE1873" s="2"/>
      <c r="EF1873" s="2"/>
      <c r="EG1873" s="2"/>
      <c r="EH1873" s="2"/>
      <c r="EI1873" s="2"/>
      <c r="EJ1873" s="2"/>
      <c r="EK1873" s="2"/>
      <c r="EL1873" s="2"/>
      <c r="EM1873" s="2"/>
      <c r="EN1873" s="2"/>
      <c r="EO1873" s="2"/>
      <c r="EP1873" s="2"/>
      <c r="EQ1873" s="2"/>
      <c r="ER1873" s="2"/>
      <c r="ES1873" s="2"/>
      <c r="ET1873" s="2"/>
      <c r="EU1873" s="2"/>
      <c r="EV1873" s="2"/>
      <c r="EW1873" s="2"/>
      <c r="EX1873" s="2"/>
      <c r="EY1873" s="2"/>
      <c r="EZ1873" s="2"/>
      <c r="FA1873" s="2"/>
      <c r="FB1873" s="2"/>
      <c r="FC1873" s="2"/>
      <c r="FD1873" s="2"/>
      <c r="FE1873" s="2"/>
      <c r="FF1873" s="2"/>
      <c r="FG1873" s="2"/>
      <c r="FH1873" s="2"/>
      <c r="FI1873" s="2"/>
      <c r="FJ1873" s="2"/>
      <c r="FK1873" s="2"/>
      <c r="FL1873" s="2"/>
      <c r="FM1873" s="2"/>
      <c r="FN1873" s="2"/>
      <c r="FO1873" s="2"/>
      <c r="FP1873" s="2"/>
      <c r="FQ1873" s="2"/>
      <c r="FR1873" s="2"/>
      <c r="FS1873" s="2"/>
      <c r="FT1873" s="2"/>
      <c r="FU1873" s="2"/>
      <c r="FV1873" s="2"/>
      <c r="FW1873" s="2"/>
      <c r="FX1873" s="2"/>
      <c r="FY1873" s="2"/>
      <c r="FZ1873" s="2"/>
      <c r="GA1873" s="2"/>
      <c r="GB1873" s="2"/>
      <c r="GC1873" s="2"/>
      <c r="GD1873" s="2"/>
      <c r="GE1873" s="2"/>
      <c r="GF1873" s="2"/>
      <c r="GG1873" s="2"/>
      <c r="GH1873" s="2"/>
      <c r="GI1873" s="2"/>
      <c r="GJ1873" s="2"/>
      <c r="GK1873" s="2"/>
      <c r="GL1873" s="2"/>
      <c r="GM1873" s="2"/>
      <c r="GN1873" s="2"/>
      <c r="GO1873" s="2"/>
    </row>
    <row r="1874" spans="1:197" s="1" customFormat="1" x14ac:dyDescent="0.25">
      <c r="A1874"/>
      <c r="B1874" s="107"/>
      <c r="C1874" s="107"/>
      <c r="D1874" s="107"/>
      <c r="E1874" s="107"/>
      <c r="F1874" s="107"/>
      <c r="G1874" s="107"/>
      <c r="H1874" s="107"/>
      <c r="I1874" s="107"/>
      <c r="J1874" s="107"/>
      <c r="K1874" s="107"/>
      <c r="L1874" s="107"/>
      <c r="M1874" s="107"/>
      <c r="N1874" s="107"/>
      <c r="O1874" s="107"/>
      <c r="P1874"/>
      <c r="Q1874"/>
      <c r="R1874" s="108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  <c r="DX1874" s="2"/>
      <c r="DY1874" s="2"/>
      <c r="DZ1874" s="2"/>
      <c r="EA1874" s="2"/>
      <c r="EB1874" s="2"/>
      <c r="EC1874" s="2"/>
      <c r="ED1874" s="2"/>
      <c r="EE1874" s="2"/>
      <c r="EF1874" s="2"/>
      <c r="EG1874" s="2"/>
      <c r="EH1874" s="2"/>
      <c r="EI1874" s="2"/>
      <c r="EJ1874" s="2"/>
      <c r="EK1874" s="2"/>
      <c r="EL1874" s="2"/>
      <c r="EM1874" s="2"/>
      <c r="EN1874" s="2"/>
      <c r="EO1874" s="2"/>
      <c r="EP1874" s="2"/>
      <c r="EQ1874" s="2"/>
      <c r="ER1874" s="2"/>
      <c r="ES1874" s="2"/>
      <c r="ET1874" s="2"/>
      <c r="EU1874" s="2"/>
      <c r="EV1874" s="2"/>
      <c r="EW1874" s="2"/>
      <c r="EX1874" s="2"/>
      <c r="EY1874" s="2"/>
      <c r="EZ1874" s="2"/>
      <c r="FA1874" s="2"/>
      <c r="FB1874" s="2"/>
      <c r="FC1874" s="2"/>
      <c r="FD1874" s="2"/>
      <c r="FE1874" s="2"/>
      <c r="FF1874" s="2"/>
      <c r="FG1874" s="2"/>
      <c r="FH1874" s="2"/>
      <c r="FI1874" s="2"/>
      <c r="FJ1874" s="2"/>
      <c r="FK1874" s="2"/>
      <c r="FL1874" s="2"/>
      <c r="FM1874" s="2"/>
      <c r="FN1874" s="2"/>
      <c r="FO1874" s="2"/>
      <c r="FP1874" s="2"/>
      <c r="FQ1874" s="2"/>
      <c r="FR1874" s="2"/>
      <c r="FS1874" s="2"/>
      <c r="FT1874" s="2"/>
      <c r="FU1874" s="2"/>
      <c r="FV1874" s="2"/>
      <c r="FW1874" s="2"/>
      <c r="FX1874" s="2"/>
      <c r="FY1874" s="2"/>
      <c r="FZ1874" s="2"/>
      <c r="GA1874" s="2"/>
      <c r="GB1874" s="2"/>
      <c r="GC1874" s="2"/>
      <c r="GD1874" s="2"/>
      <c r="GE1874" s="2"/>
      <c r="GF1874" s="2"/>
      <c r="GG1874" s="2"/>
      <c r="GH1874" s="2"/>
      <c r="GI1874" s="2"/>
      <c r="GJ1874" s="2"/>
      <c r="GK1874" s="2"/>
      <c r="GL1874" s="2"/>
      <c r="GM1874" s="2"/>
      <c r="GN1874" s="2"/>
      <c r="GO1874" s="2"/>
    </row>
    <row r="1875" spans="1:197" s="1" customFormat="1" x14ac:dyDescent="0.25">
      <c r="A1875"/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107"/>
      <c r="M1875" s="107"/>
      <c r="N1875" s="107"/>
      <c r="O1875" s="107"/>
      <c r="P1875"/>
      <c r="Q1875"/>
      <c r="R1875" s="108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  <c r="DX1875" s="2"/>
      <c r="DY1875" s="2"/>
      <c r="DZ1875" s="2"/>
      <c r="EA1875" s="2"/>
      <c r="EB1875" s="2"/>
      <c r="EC1875" s="2"/>
      <c r="ED1875" s="2"/>
      <c r="EE1875" s="2"/>
      <c r="EF1875" s="2"/>
      <c r="EG1875" s="2"/>
      <c r="EH1875" s="2"/>
      <c r="EI1875" s="2"/>
      <c r="EJ1875" s="2"/>
      <c r="EK1875" s="2"/>
      <c r="EL1875" s="2"/>
      <c r="EM1875" s="2"/>
      <c r="EN1875" s="2"/>
      <c r="EO1875" s="2"/>
      <c r="EP1875" s="2"/>
      <c r="EQ1875" s="2"/>
      <c r="ER1875" s="2"/>
      <c r="ES1875" s="2"/>
      <c r="ET1875" s="2"/>
      <c r="EU1875" s="2"/>
      <c r="EV1875" s="2"/>
      <c r="EW1875" s="2"/>
      <c r="EX1875" s="2"/>
      <c r="EY1875" s="2"/>
      <c r="EZ1875" s="2"/>
      <c r="FA1875" s="2"/>
      <c r="FB1875" s="2"/>
      <c r="FC1875" s="2"/>
      <c r="FD1875" s="2"/>
      <c r="FE1875" s="2"/>
      <c r="FF1875" s="2"/>
      <c r="FG1875" s="2"/>
      <c r="FH1875" s="2"/>
      <c r="FI1875" s="2"/>
      <c r="FJ1875" s="2"/>
      <c r="FK1875" s="2"/>
      <c r="FL1875" s="2"/>
      <c r="FM1875" s="2"/>
      <c r="FN1875" s="2"/>
      <c r="FO1875" s="2"/>
      <c r="FP1875" s="2"/>
      <c r="FQ1875" s="2"/>
      <c r="FR1875" s="2"/>
      <c r="FS1875" s="2"/>
      <c r="FT1875" s="2"/>
      <c r="FU1875" s="2"/>
      <c r="FV1875" s="2"/>
      <c r="FW1875" s="2"/>
      <c r="FX1875" s="2"/>
      <c r="FY1875" s="2"/>
      <c r="FZ1875" s="2"/>
      <c r="GA1875" s="2"/>
      <c r="GB1875" s="2"/>
      <c r="GC1875" s="2"/>
      <c r="GD1875" s="2"/>
      <c r="GE1875" s="2"/>
      <c r="GF1875" s="2"/>
      <c r="GG1875" s="2"/>
      <c r="GH1875" s="2"/>
      <c r="GI1875" s="2"/>
      <c r="GJ1875" s="2"/>
      <c r="GK1875" s="2"/>
      <c r="GL1875" s="2"/>
      <c r="GM1875" s="2"/>
      <c r="GN1875" s="2"/>
      <c r="GO1875" s="2"/>
    </row>
    <row r="1876" spans="1:197" s="1" customFormat="1" x14ac:dyDescent="0.25">
      <c r="A1876"/>
      <c r="B1876" s="107"/>
      <c r="C1876" s="107"/>
      <c r="D1876" s="107"/>
      <c r="E1876" s="107"/>
      <c r="F1876" s="107"/>
      <c r="G1876" s="107"/>
      <c r="H1876" s="107"/>
      <c r="I1876" s="107"/>
      <c r="J1876" s="107"/>
      <c r="K1876" s="107"/>
      <c r="L1876" s="107"/>
      <c r="M1876" s="107"/>
      <c r="N1876" s="107"/>
      <c r="O1876" s="107"/>
      <c r="P1876"/>
      <c r="Q1876"/>
      <c r="R1876" s="108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  <c r="DX1876" s="2"/>
      <c r="DY1876" s="2"/>
      <c r="DZ1876" s="2"/>
      <c r="EA1876" s="2"/>
      <c r="EB1876" s="2"/>
      <c r="EC1876" s="2"/>
      <c r="ED1876" s="2"/>
      <c r="EE1876" s="2"/>
      <c r="EF1876" s="2"/>
      <c r="EG1876" s="2"/>
      <c r="EH1876" s="2"/>
      <c r="EI1876" s="2"/>
      <c r="EJ1876" s="2"/>
      <c r="EK1876" s="2"/>
      <c r="EL1876" s="2"/>
      <c r="EM1876" s="2"/>
      <c r="EN1876" s="2"/>
      <c r="EO1876" s="2"/>
      <c r="EP1876" s="2"/>
      <c r="EQ1876" s="2"/>
      <c r="ER1876" s="2"/>
      <c r="ES1876" s="2"/>
      <c r="ET1876" s="2"/>
      <c r="EU1876" s="2"/>
      <c r="EV1876" s="2"/>
      <c r="EW1876" s="2"/>
      <c r="EX1876" s="2"/>
      <c r="EY1876" s="2"/>
      <c r="EZ1876" s="2"/>
      <c r="FA1876" s="2"/>
      <c r="FB1876" s="2"/>
      <c r="FC1876" s="2"/>
      <c r="FD1876" s="2"/>
      <c r="FE1876" s="2"/>
      <c r="FF1876" s="2"/>
      <c r="FG1876" s="2"/>
      <c r="FH1876" s="2"/>
      <c r="FI1876" s="2"/>
      <c r="FJ1876" s="2"/>
      <c r="FK1876" s="2"/>
      <c r="FL1876" s="2"/>
      <c r="FM1876" s="2"/>
      <c r="FN1876" s="2"/>
      <c r="FO1876" s="2"/>
      <c r="FP1876" s="2"/>
      <c r="FQ1876" s="2"/>
      <c r="FR1876" s="2"/>
      <c r="FS1876" s="2"/>
      <c r="FT1876" s="2"/>
      <c r="FU1876" s="2"/>
      <c r="FV1876" s="2"/>
      <c r="FW1876" s="2"/>
      <c r="FX1876" s="2"/>
      <c r="FY1876" s="2"/>
      <c r="FZ1876" s="2"/>
      <c r="GA1876" s="2"/>
      <c r="GB1876" s="2"/>
      <c r="GC1876" s="2"/>
      <c r="GD1876" s="2"/>
      <c r="GE1876" s="2"/>
      <c r="GF1876" s="2"/>
      <c r="GG1876" s="2"/>
      <c r="GH1876" s="2"/>
      <c r="GI1876" s="2"/>
      <c r="GJ1876" s="2"/>
      <c r="GK1876" s="2"/>
      <c r="GL1876" s="2"/>
      <c r="GM1876" s="2"/>
      <c r="GN1876" s="2"/>
      <c r="GO1876" s="2"/>
    </row>
    <row r="1877" spans="1:197" s="1" customFormat="1" x14ac:dyDescent="0.25">
      <c r="A1877"/>
      <c r="B1877" s="107"/>
      <c r="C1877" s="107"/>
      <c r="D1877" s="107"/>
      <c r="E1877" s="107"/>
      <c r="F1877" s="107"/>
      <c r="G1877" s="107"/>
      <c r="H1877" s="107"/>
      <c r="I1877" s="107"/>
      <c r="J1877" s="107"/>
      <c r="K1877" s="107"/>
      <c r="L1877" s="107"/>
      <c r="M1877" s="107"/>
      <c r="N1877" s="107"/>
      <c r="O1877" s="107"/>
      <c r="P1877"/>
      <c r="Q1877"/>
      <c r="R1877" s="108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  <c r="DX1877" s="2"/>
      <c r="DY1877" s="2"/>
      <c r="DZ1877" s="2"/>
      <c r="EA1877" s="2"/>
      <c r="EB1877" s="2"/>
      <c r="EC1877" s="2"/>
      <c r="ED1877" s="2"/>
      <c r="EE1877" s="2"/>
      <c r="EF1877" s="2"/>
      <c r="EG1877" s="2"/>
      <c r="EH1877" s="2"/>
      <c r="EI1877" s="2"/>
      <c r="EJ1877" s="2"/>
      <c r="EK1877" s="2"/>
      <c r="EL1877" s="2"/>
      <c r="EM1877" s="2"/>
      <c r="EN1877" s="2"/>
      <c r="EO1877" s="2"/>
      <c r="EP1877" s="2"/>
      <c r="EQ1877" s="2"/>
      <c r="ER1877" s="2"/>
      <c r="ES1877" s="2"/>
      <c r="ET1877" s="2"/>
      <c r="EU1877" s="2"/>
      <c r="EV1877" s="2"/>
      <c r="EW1877" s="2"/>
      <c r="EX1877" s="2"/>
      <c r="EY1877" s="2"/>
      <c r="EZ1877" s="2"/>
      <c r="FA1877" s="2"/>
      <c r="FB1877" s="2"/>
      <c r="FC1877" s="2"/>
      <c r="FD1877" s="2"/>
      <c r="FE1877" s="2"/>
      <c r="FF1877" s="2"/>
      <c r="FG1877" s="2"/>
      <c r="FH1877" s="2"/>
      <c r="FI1877" s="2"/>
      <c r="FJ1877" s="2"/>
      <c r="FK1877" s="2"/>
      <c r="FL1877" s="2"/>
      <c r="FM1877" s="2"/>
      <c r="FN1877" s="2"/>
      <c r="FO1877" s="2"/>
      <c r="FP1877" s="2"/>
      <c r="FQ1877" s="2"/>
      <c r="FR1877" s="2"/>
      <c r="FS1877" s="2"/>
      <c r="FT1877" s="2"/>
      <c r="FU1877" s="2"/>
      <c r="FV1877" s="2"/>
      <c r="FW1877" s="2"/>
      <c r="FX1877" s="2"/>
      <c r="FY1877" s="2"/>
      <c r="FZ1877" s="2"/>
      <c r="GA1877" s="2"/>
      <c r="GB1877" s="2"/>
      <c r="GC1877" s="2"/>
      <c r="GD1877" s="2"/>
      <c r="GE1877" s="2"/>
      <c r="GF1877" s="2"/>
      <c r="GG1877" s="2"/>
      <c r="GH1877" s="2"/>
      <c r="GI1877" s="2"/>
      <c r="GJ1877" s="2"/>
      <c r="GK1877" s="2"/>
      <c r="GL1877" s="2"/>
      <c r="GM1877" s="2"/>
      <c r="GN1877" s="2"/>
      <c r="GO1877" s="2"/>
    </row>
    <row r="1878" spans="1:197" s="1" customFormat="1" x14ac:dyDescent="0.25">
      <c r="A1878"/>
      <c r="B1878" s="107"/>
      <c r="C1878" s="107"/>
      <c r="D1878" s="107"/>
      <c r="E1878" s="107"/>
      <c r="F1878" s="107"/>
      <c r="G1878" s="107"/>
      <c r="H1878" s="107"/>
      <c r="I1878" s="107"/>
      <c r="J1878" s="107"/>
      <c r="K1878" s="107"/>
      <c r="L1878" s="107"/>
      <c r="M1878" s="107"/>
      <c r="N1878" s="107"/>
      <c r="O1878" s="107"/>
      <c r="P1878"/>
      <c r="Q1878"/>
      <c r="R1878" s="108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  <c r="DX1878" s="2"/>
      <c r="DY1878" s="2"/>
      <c r="DZ1878" s="2"/>
      <c r="EA1878" s="2"/>
      <c r="EB1878" s="2"/>
      <c r="EC1878" s="2"/>
      <c r="ED1878" s="2"/>
      <c r="EE1878" s="2"/>
      <c r="EF1878" s="2"/>
      <c r="EG1878" s="2"/>
      <c r="EH1878" s="2"/>
      <c r="EI1878" s="2"/>
      <c r="EJ1878" s="2"/>
      <c r="EK1878" s="2"/>
      <c r="EL1878" s="2"/>
      <c r="EM1878" s="2"/>
      <c r="EN1878" s="2"/>
      <c r="EO1878" s="2"/>
      <c r="EP1878" s="2"/>
      <c r="EQ1878" s="2"/>
      <c r="ER1878" s="2"/>
      <c r="ES1878" s="2"/>
      <c r="ET1878" s="2"/>
      <c r="EU1878" s="2"/>
      <c r="EV1878" s="2"/>
      <c r="EW1878" s="2"/>
      <c r="EX1878" s="2"/>
      <c r="EY1878" s="2"/>
      <c r="EZ1878" s="2"/>
      <c r="FA1878" s="2"/>
      <c r="FB1878" s="2"/>
      <c r="FC1878" s="2"/>
      <c r="FD1878" s="2"/>
      <c r="FE1878" s="2"/>
      <c r="FF1878" s="2"/>
      <c r="FG1878" s="2"/>
      <c r="FH1878" s="2"/>
      <c r="FI1878" s="2"/>
      <c r="FJ1878" s="2"/>
      <c r="FK1878" s="2"/>
      <c r="FL1878" s="2"/>
      <c r="FM1878" s="2"/>
      <c r="FN1878" s="2"/>
      <c r="FO1878" s="2"/>
      <c r="FP1878" s="2"/>
      <c r="FQ1878" s="2"/>
      <c r="FR1878" s="2"/>
      <c r="FS1878" s="2"/>
      <c r="FT1878" s="2"/>
      <c r="FU1878" s="2"/>
      <c r="FV1878" s="2"/>
      <c r="FW1878" s="2"/>
      <c r="FX1878" s="2"/>
      <c r="FY1878" s="2"/>
      <c r="FZ1878" s="2"/>
      <c r="GA1878" s="2"/>
      <c r="GB1878" s="2"/>
      <c r="GC1878" s="2"/>
      <c r="GD1878" s="2"/>
      <c r="GE1878" s="2"/>
      <c r="GF1878" s="2"/>
      <c r="GG1878" s="2"/>
      <c r="GH1878" s="2"/>
      <c r="GI1878" s="2"/>
      <c r="GJ1878" s="2"/>
      <c r="GK1878" s="2"/>
      <c r="GL1878" s="2"/>
      <c r="GM1878" s="2"/>
      <c r="GN1878" s="2"/>
      <c r="GO1878" s="2"/>
    </row>
    <row r="1879" spans="1:197" s="1" customFormat="1" x14ac:dyDescent="0.25">
      <c r="A1879"/>
      <c r="B1879" s="107"/>
      <c r="C1879" s="107"/>
      <c r="D1879" s="107"/>
      <c r="E1879" s="107"/>
      <c r="F1879" s="107"/>
      <c r="G1879" s="107"/>
      <c r="H1879" s="107"/>
      <c r="I1879" s="107"/>
      <c r="J1879" s="107"/>
      <c r="K1879" s="107"/>
      <c r="L1879" s="107"/>
      <c r="M1879" s="107"/>
      <c r="N1879" s="107"/>
      <c r="O1879" s="107"/>
      <c r="P1879"/>
      <c r="Q1879"/>
      <c r="R1879" s="108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  <c r="DX1879" s="2"/>
      <c r="DY1879" s="2"/>
      <c r="DZ1879" s="2"/>
      <c r="EA1879" s="2"/>
      <c r="EB1879" s="2"/>
      <c r="EC1879" s="2"/>
      <c r="ED1879" s="2"/>
      <c r="EE1879" s="2"/>
      <c r="EF1879" s="2"/>
      <c r="EG1879" s="2"/>
      <c r="EH1879" s="2"/>
      <c r="EI1879" s="2"/>
      <c r="EJ1879" s="2"/>
      <c r="EK1879" s="2"/>
      <c r="EL1879" s="2"/>
      <c r="EM1879" s="2"/>
      <c r="EN1879" s="2"/>
      <c r="EO1879" s="2"/>
      <c r="EP1879" s="2"/>
      <c r="EQ1879" s="2"/>
      <c r="ER1879" s="2"/>
      <c r="ES1879" s="2"/>
      <c r="ET1879" s="2"/>
      <c r="EU1879" s="2"/>
      <c r="EV1879" s="2"/>
      <c r="EW1879" s="2"/>
      <c r="EX1879" s="2"/>
      <c r="EY1879" s="2"/>
      <c r="EZ1879" s="2"/>
      <c r="FA1879" s="2"/>
      <c r="FB1879" s="2"/>
      <c r="FC1879" s="2"/>
      <c r="FD1879" s="2"/>
      <c r="FE1879" s="2"/>
      <c r="FF1879" s="2"/>
      <c r="FG1879" s="2"/>
      <c r="FH1879" s="2"/>
      <c r="FI1879" s="2"/>
      <c r="FJ1879" s="2"/>
      <c r="FK1879" s="2"/>
      <c r="FL1879" s="2"/>
      <c r="FM1879" s="2"/>
      <c r="FN1879" s="2"/>
      <c r="FO1879" s="2"/>
      <c r="FP1879" s="2"/>
      <c r="FQ1879" s="2"/>
      <c r="FR1879" s="2"/>
      <c r="FS1879" s="2"/>
      <c r="FT1879" s="2"/>
      <c r="FU1879" s="2"/>
      <c r="FV1879" s="2"/>
      <c r="FW1879" s="2"/>
      <c r="FX1879" s="2"/>
      <c r="FY1879" s="2"/>
      <c r="FZ1879" s="2"/>
      <c r="GA1879" s="2"/>
      <c r="GB1879" s="2"/>
      <c r="GC1879" s="2"/>
      <c r="GD1879" s="2"/>
      <c r="GE1879" s="2"/>
      <c r="GF1879" s="2"/>
      <c r="GG1879" s="2"/>
      <c r="GH1879" s="2"/>
      <c r="GI1879" s="2"/>
      <c r="GJ1879" s="2"/>
      <c r="GK1879" s="2"/>
      <c r="GL1879" s="2"/>
      <c r="GM1879" s="2"/>
      <c r="GN1879" s="2"/>
      <c r="GO1879" s="2"/>
    </row>
    <row r="1880" spans="1:197" s="1" customFormat="1" x14ac:dyDescent="0.25">
      <c r="A1880"/>
      <c r="B1880" s="107"/>
      <c r="C1880" s="107"/>
      <c r="D1880" s="107"/>
      <c r="E1880" s="107"/>
      <c r="F1880" s="107"/>
      <c r="G1880" s="107"/>
      <c r="H1880" s="107"/>
      <c r="I1880" s="107"/>
      <c r="J1880" s="107"/>
      <c r="K1880" s="107"/>
      <c r="L1880" s="107"/>
      <c r="M1880" s="107"/>
      <c r="N1880" s="107"/>
      <c r="O1880" s="107"/>
      <c r="P1880"/>
      <c r="Q1880"/>
      <c r="R1880" s="108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  <c r="DX1880" s="2"/>
      <c r="DY1880" s="2"/>
      <c r="DZ1880" s="2"/>
      <c r="EA1880" s="2"/>
      <c r="EB1880" s="2"/>
      <c r="EC1880" s="2"/>
      <c r="ED1880" s="2"/>
      <c r="EE1880" s="2"/>
      <c r="EF1880" s="2"/>
      <c r="EG1880" s="2"/>
      <c r="EH1880" s="2"/>
      <c r="EI1880" s="2"/>
      <c r="EJ1880" s="2"/>
      <c r="EK1880" s="2"/>
      <c r="EL1880" s="2"/>
      <c r="EM1880" s="2"/>
      <c r="EN1880" s="2"/>
      <c r="EO1880" s="2"/>
      <c r="EP1880" s="2"/>
      <c r="EQ1880" s="2"/>
      <c r="ER1880" s="2"/>
      <c r="ES1880" s="2"/>
      <c r="ET1880" s="2"/>
      <c r="EU1880" s="2"/>
      <c r="EV1880" s="2"/>
      <c r="EW1880" s="2"/>
      <c r="EX1880" s="2"/>
      <c r="EY1880" s="2"/>
      <c r="EZ1880" s="2"/>
      <c r="FA1880" s="2"/>
      <c r="FB1880" s="2"/>
      <c r="FC1880" s="2"/>
      <c r="FD1880" s="2"/>
      <c r="FE1880" s="2"/>
      <c r="FF1880" s="2"/>
      <c r="FG1880" s="2"/>
      <c r="FH1880" s="2"/>
      <c r="FI1880" s="2"/>
      <c r="FJ1880" s="2"/>
      <c r="FK1880" s="2"/>
      <c r="FL1880" s="2"/>
      <c r="FM1880" s="2"/>
      <c r="FN1880" s="2"/>
      <c r="FO1880" s="2"/>
      <c r="FP1880" s="2"/>
      <c r="FQ1880" s="2"/>
      <c r="FR1880" s="2"/>
      <c r="FS1880" s="2"/>
      <c r="FT1880" s="2"/>
      <c r="FU1880" s="2"/>
      <c r="FV1880" s="2"/>
      <c r="FW1880" s="2"/>
      <c r="FX1880" s="2"/>
      <c r="FY1880" s="2"/>
      <c r="FZ1880" s="2"/>
      <c r="GA1880" s="2"/>
      <c r="GB1880" s="2"/>
      <c r="GC1880" s="2"/>
      <c r="GD1880" s="2"/>
      <c r="GE1880" s="2"/>
      <c r="GF1880" s="2"/>
      <c r="GG1880" s="2"/>
      <c r="GH1880" s="2"/>
      <c r="GI1880" s="2"/>
      <c r="GJ1880" s="2"/>
      <c r="GK1880" s="2"/>
      <c r="GL1880" s="2"/>
      <c r="GM1880" s="2"/>
      <c r="GN1880" s="2"/>
      <c r="GO1880" s="2"/>
    </row>
    <row r="1881" spans="1:197" s="1" customFormat="1" x14ac:dyDescent="0.25">
      <c r="A1881"/>
      <c r="B1881" s="107"/>
      <c r="C1881" s="107"/>
      <c r="D1881" s="107"/>
      <c r="E1881" s="107"/>
      <c r="F1881" s="107"/>
      <c r="G1881" s="107"/>
      <c r="H1881" s="107"/>
      <c r="I1881" s="107"/>
      <c r="J1881" s="107"/>
      <c r="K1881" s="107"/>
      <c r="L1881" s="107"/>
      <c r="M1881" s="107"/>
      <c r="N1881" s="107"/>
      <c r="O1881" s="107"/>
      <c r="P1881"/>
      <c r="Q1881"/>
      <c r="R1881" s="108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  <c r="DX1881" s="2"/>
      <c r="DY1881" s="2"/>
      <c r="DZ1881" s="2"/>
      <c r="EA1881" s="2"/>
      <c r="EB1881" s="2"/>
      <c r="EC1881" s="2"/>
      <c r="ED1881" s="2"/>
      <c r="EE1881" s="2"/>
      <c r="EF1881" s="2"/>
      <c r="EG1881" s="2"/>
      <c r="EH1881" s="2"/>
      <c r="EI1881" s="2"/>
      <c r="EJ1881" s="2"/>
      <c r="EK1881" s="2"/>
      <c r="EL1881" s="2"/>
      <c r="EM1881" s="2"/>
      <c r="EN1881" s="2"/>
      <c r="EO1881" s="2"/>
      <c r="EP1881" s="2"/>
      <c r="EQ1881" s="2"/>
      <c r="ER1881" s="2"/>
      <c r="ES1881" s="2"/>
      <c r="ET1881" s="2"/>
      <c r="EU1881" s="2"/>
      <c r="EV1881" s="2"/>
      <c r="EW1881" s="2"/>
      <c r="EX1881" s="2"/>
      <c r="EY1881" s="2"/>
      <c r="EZ1881" s="2"/>
      <c r="FA1881" s="2"/>
      <c r="FB1881" s="2"/>
      <c r="FC1881" s="2"/>
      <c r="FD1881" s="2"/>
      <c r="FE1881" s="2"/>
      <c r="FF1881" s="2"/>
      <c r="FG1881" s="2"/>
      <c r="FH1881" s="2"/>
      <c r="FI1881" s="2"/>
      <c r="FJ1881" s="2"/>
      <c r="FK1881" s="2"/>
      <c r="FL1881" s="2"/>
      <c r="FM1881" s="2"/>
      <c r="FN1881" s="2"/>
      <c r="FO1881" s="2"/>
      <c r="FP1881" s="2"/>
      <c r="FQ1881" s="2"/>
      <c r="FR1881" s="2"/>
      <c r="FS1881" s="2"/>
      <c r="FT1881" s="2"/>
      <c r="FU1881" s="2"/>
      <c r="FV1881" s="2"/>
      <c r="FW1881" s="2"/>
      <c r="FX1881" s="2"/>
      <c r="FY1881" s="2"/>
      <c r="FZ1881" s="2"/>
      <c r="GA1881" s="2"/>
      <c r="GB1881" s="2"/>
      <c r="GC1881" s="2"/>
      <c r="GD1881" s="2"/>
      <c r="GE1881" s="2"/>
      <c r="GF1881" s="2"/>
      <c r="GG1881" s="2"/>
      <c r="GH1881" s="2"/>
      <c r="GI1881" s="2"/>
      <c r="GJ1881" s="2"/>
      <c r="GK1881" s="2"/>
      <c r="GL1881" s="2"/>
      <c r="GM1881" s="2"/>
      <c r="GN1881" s="2"/>
      <c r="GO1881" s="2"/>
    </row>
    <row r="1882" spans="1:197" s="1" customFormat="1" x14ac:dyDescent="0.25">
      <c r="A1882"/>
      <c r="B1882" s="107"/>
      <c r="C1882" s="107"/>
      <c r="D1882" s="107"/>
      <c r="E1882" s="107"/>
      <c r="F1882" s="107"/>
      <c r="G1882" s="107"/>
      <c r="H1882" s="107"/>
      <c r="I1882" s="107"/>
      <c r="J1882" s="107"/>
      <c r="K1882" s="107"/>
      <c r="L1882" s="107"/>
      <c r="M1882" s="107"/>
      <c r="N1882" s="107"/>
      <c r="O1882" s="107"/>
      <c r="P1882"/>
      <c r="Q1882"/>
      <c r="R1882" s="108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  <c r="DX1882" s="2"/>
      <c r="DY1882" s="2"/>
      <c r="DZ1882" s="2"/>
      <c r="EA1882" s="2"/>
      <c r="EB1882" s="2"/>
      <c r="EC1882" s="2"/>
      <c r="ED1882" s="2"/>
      <c r="EE1882" s="2"/>
      <c r="EF1882" s="2"/>
      <c r="EG1882" s="2"/>
      <c r="EH1882" s="2"/>
      <c r="EI1882" s="2"/>
      <c r="EJ1882" s="2"/>
      <c r="EK1882" s="2"/>
      <c r="EL1882" s="2"/>
      <c r="EM1882" s="2"/>
      <c r="EN1882" s="2"/>
      <c r="EO1882" s="2"/>
      <c r="EP1882" s="2"/>
      <c r="EQ1882" s="2"/>
      <c r="ER1882" s="2"/>
      <c r="ES1882" s="2"/>
      <c r="ET1882" s="2"/>
      <c r="EU1882" s="2"/>
      <c r="EV1882" s="2"/>
      <c r="EW1882" s="2"/>
      <c r="EX1882" s="2"/>
      <c r="EY1882" s="2"/>
      <c r="EZ1882" s="2"/>
      <c r="FA1882" s="2"/>
      <c r="FB1882" s="2"/>
      <c r="FC1882" s="2"/>
      <c r="FD1882" s="2"/>
      <c r="FE1882" s="2"/>
      <c r="FF1882" s="2"/>
      <c r="FG1882" s="2"/>
      <c r="FH1882" s="2"/>
      <c r="FI1882" s="2"/>
      <c r="FJ1882" s="2"/>
      <c r="FK1882" s="2"/>
      <c r="FL1882" s="2"/>
      <c r="FM1882" s="2"/>
      <c r="FN1882" s="2"/>
      <c r="FO1882" s="2"/>
      <c r="FP1882" s="2"/>
      <c r="FQ1882" s="2"/>
      <c r="FR1882" s="2"/>
      <c r="FS1882" s="2"/>
      <c r="FT1882" s="2"/>
      <c r="FU1882" s="2"/>
      <c r="FV1882" s="2"/>
      <c r="FW1882" s="2"/>
      <c r="FX1882" s="2"/>
      <c r="FY1882" s="2"/>
      <c r="FZ1882" s="2"/>
      <c r="GA1882" s="2"/>
      <c r="GB1882" s="2"/>
      <c r="GC1882" s="2"/>
      <c r="GD1882" s="2"/>
      <c r="GE1882" s="2"/>
      <c r="GF1882" s="2"/>
      <c r="GG1882" s="2"/>
      <c r="GH1882" s="2"/>
      <c r="GI1882" s="2"/>
      <c r="GJ1882" s="2"/>
      <c r="GK1882" s="2"/>
      <c r="GL1882" s="2"/>
      <c r="GM1882" s="2"/>
      <c r="GN1882" s="2"/>
      <c r="GO1882" s="2"/>
    </row>
    <row r="1883" spans="1:197" s="1" customFormat="1" x14ac:dyDescent="0.25">
      <c r="A1883"/>
      <c r="B1883" s="107"/>
      <c r="C1883" s="107"/>
      <c r="D1883" s="107"/>
      <c r="E1883" s="107"/>
      <c r="F1883" s="107"/>
      <c r="G1883" s="107"/>
      <c r="H1883" s="107"/>
      <c r="I1883" s="107"/>
      <c r="J1883" s="107"/>
      <c r="K1883" s="107"/>
      <c r="L1883" s="107"/>
      <c r="M1883" s="107"/>
      <c r="N1883" s="107"/>
      <c r="O1883" s="107"/>
      <c r="P1883"/>
      <c r="Q1883"/>
      <c r="R1883" s="108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  <c r="DX1883" s="2"/>
      <c r="DY1883" s="2"/>
      <c r="DZ1883" s="2"/>
      <c r="EA1883" s="2"/>
      <c r="EB1883" s="2"/>
      <c r="EC1883" s="2"/>
      <c r="ED1883" s="2"/>
      <c r="EE1883" s="2"/>
      <c r="EF1883" s="2"/>
      <c r="EG1883" s="2"/>
      <c r="EH1883" s="2"/>
      <c r="EI1883" s="2"/>
      <c r="EJ1883" s="2"/>
      <c r="EK1883" s="2"/>
      <c r="EL1883" s="2"/>
      <c r="EM1883" s="2"/>
      <c r="EN1883" s="2"/>
      <c r="EO1883" s="2"/>
      <c r="EP1883" s="2"/>
      <c r="EQ1883" s="2"/>
      <c r="ER1883" s="2"/>
      <c r="ES1883" s="2"/>
      <c r="ET1883" s="2"/>
      <c r="EU1883" s="2"/>
      <c r="EV1883" s="2"/>
      <c r="EW1883" s="2"/>
      <c r="EX1883" s="2"/>
      <c r="EY1883" s="2"/>
      <c r="EZ1883" s="2"/>
      <c r="FA1883" s="2"/>
      <c r="FB1883" s="2"/>
      <c r="FC1883" s="2"/>
      <c r="FD1883" s="2"/>
      <c r="FE1883" s="2"/>
      <c r="FF1883" s="2"/>
      <c r="FG1883" s="2"/>
      <c r="FH1883" s="2"/>
      <c r="FI1883" s="2"/>
      <c r="FJ1883" s="2"/>
      <c r="FK1883" s="2"/>
      <c r="FL1883" s="2"/>
      <c r="FM1883" s="2"/>
      <c r="FN1883" s="2"/>
      <c r="FO1883" s="2"/>
      <c r="FP1883" s="2"/>
      <c r="FQ1883" s="2"/>
      <c r="FR1883" s="2"/>
      <c r="FS1883" s="2"/>
      <c r="FT1883" s="2"/>
      <c r="FU1883" s="2"/>
      <c r="FV1883" s="2"/>
      <c r="FW1883" s="2"/>
      <c r="FX1883" s="2"/>
      <c r="FY1883" s="2"/>
      <c r="FZ1883" s="2"/>
      <c r="GA1883" s="2"/>
      <c r="GB1883" s="2"/>
      <c r="GC1883" s="2"/>
      <c r="GD1883" s="2"/>
      <c r="GE1883" s="2"/>
      <c r="GF1883" s="2"/>
      <c r="GG1883" s="2"/>
      <c r="GH1883" s="2"/>
      <c r="GI1883" s="2"/>
      <c r="GJ1883" s="2"/>
      <c r="GK1883" s="2"/>
      <c r="GL1883" s="2"/>
      <c r="GM1883" s="2"/>
      <c r="GN1883" s="2"/>
      <c r="GO1883" s="2"/>
    </row>
    <row r="1884" spans="1:197" s="1" customFormat="1" x14ac:dyDescent="0.25">
      <c r="A1884"/>
      <c r="B1884" s="107"/>
      <c r="C1884" s="107"/>
      <c r="D1884" s="107"/>
      <c r="E1884" s="107"/>
      <c r="F1884" s="107"/>
      <c r="G1884" s="107"/>
      <c r="H1884" s="107"/>
      <c r="I1884" s="107"/>
      <c r="J1884" s="107"/>
      <c r="K1884" s="107"/>
      <c r="L1884" s="107"/>
      <c r="M1884" s="107"/>
      <c r="N1884" s="107"/>
      <c r="O1884" s="107"/>
      <c r="P1884"/>
      <c r="Q1884"/>
      <c r="R1884" s="108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  <c r="DX1884" s="2"/>
      <c r="DY1884" s="2"/>
      <c r="DZ1884" s="2"/>
      <c r="EA1884" s="2"/>
      <c r="EB1884" s="2"/>
      <c r="EC1884" s="2"/>
      <c r="ED1884" s="2"/>
      <c r="EE1884" s="2"/>
      <c r="EF1884" s="2"/>
      <c r="EG1884" s="2"/>
      <c r="EH1884" s="2"/>
      <c r="EI1884" s="2"/>
      <c r="EJ1884" s="2"/>
      <c r="EK1884" s="2"/>
      <c r="EL1884" s="2"/>
      <c r="EM1884" s="2"/>
      <c r="EN1884" s="2"/>
      <c r="EO1884" s="2"/>
      <c r="EP1884" s="2"/>
      <c r="EQ1884" s="2"/>
      <c r="ER1884" s="2"/>
      <c r="ES1884" s="2"/>
      <c r="ET1884" s="2"/>
      <c r="EU1884" s="2"/>
      <c r="EV1884" s="2"/>
      <c r="EW1884" s="2"/>
      <c r="EX1884" s="2"/>
      <c r="EY1884" s="2"/>
      <c r="EZ1884" s="2"/>
      <c r="FA1884" s="2"/>
      <c r="FB1884" s="2"/>
      <c r="FC1884" s="2"/>
      <c r="FD1884" s="2"/>
      <c r="FE1884" s="2"/>
      <c r="FF1884" s="2"/>
      <c r="FG1884" s="2"/>
      <c r="FH1884" s="2"/>
      <c r="FI1884" s="2"/>
      <c r="FJ1884" s="2"/>
      <c r="FK1884" s="2"/>
      <c r="FL1884" s="2"/>
      <c r="FM1884" s="2"/>
      <c r="FN1884" s="2"/>
      <c r="FO1884" s="2"/>
      <c r="FP1884" s="2"/>
      <c r="FQ1884" s="2"/>
      <c r="FR1884" s="2"/>
      <c r="FS1884" s="2"/>
      <c r="FT1884" s="2"/>
      <c r="FU1884" s="2"/>
      <c r="FV1884" s="2"/>
      <c r="FW1884" s="2"/>
      <c r="FX1884" s="2"/>
      <c r="FY1884" s="2"/>
      <c r="FZ1884" s="2"/>
      <c r="GA1884" s="2"/>
      <c r="GB1884" s="2"/>
      <c r="GC1884" s="2"/>
      <c r="GD1884" s="2"/>
      <c r="GE1884" s="2"/>
      <c r="GF1884" s="2"/>
      <c r="GG1884" s="2"/>
      <c r="GH1884" s="2"/>
      <c r="GI1884" s="2"/>
      <c r="GJ1884" s="2"/>
      <c r="GK1884" s="2"/>
      <c r="GL1884" s="2"/>
      <c r="GM1884" s="2"/>
      <c r="GN1884" s="2"/>
      <c r="GO1884" s="2"/>
    </row>
    <row r="1885" spans="1:197" s="1" customFormat="1" x14ac:dyDescent="0.25">
      <c r="A1885"/>
      <c r="B1885" s="107"/>
      <c r="C1885" s="107"/>
      <c r="D1885" s="107"/>
      <c r="E1885" s="107"/>
      <c r="F1885" s="107"/>
      <c r="G1885" s="107"/>
      <c r="H1885" s="107"/>
      <c r="I1885" s="107"/>
      <c r="J1885" s="107"/>
      <c r="K1885" s="107"/>
      <c r="L1885" s="107"/>
      <c r="M1885" s="107"/>
      <c r="N1885" s="107"/>
      <c r="O1885" s="107"/>
      <c r="P1885"/>
      <c r="Q1885"/>
      <c r="R1885" s="108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  <c r="DX1885" s="2"/>
      <c r="DY1885" s="2"/>
      <c r="DZ1885" s="2"/>
      <c r="EA1885" s="2"/>
      <c r="EB1885" s="2"/>
      <c r="EC1885" s="2"/>
      <c r="ED1885" s="2"/>
      <c r="EE1885" s="2"/>
      <c r="EF1885" s="2"/>
      <c r="EG1885" s="2"/>
      <c r="EH1885" s="2"/>
      <c r="EI1885" s="2"/>
      <c r="EJ1885" s="2"/>
      <c r="EK1885" s="2"/>
      <c r="EL1885" s="2"/>
      <c r="EM1885" s="2"/>
      <c r="EN1885" s="2"/>
      <c r="EO1885" s="2"/>
      <c r="EP1885" s="2"/>
      <c r="EQ1885" s="2"/>
      <c r="ER1885" s="2"/>
      <c r="ES1885" s="2"/>
      <c r="ET1885" s="2"/>
      <c r="EU1885" s="2"/>
      <c r="EV1885" s="2"/>
      <c r="EW1885" s="2"/>
      <c r="EX1885" s="2"/>
      <c r="EY1885" s="2"/>
      <c r="EZ1885" s="2"/>
      <c r="FA1885" s="2"/>
      <c r="FB1885" s="2"/>
      <c r="FC1885" s="2"/>
      <c r="FD1885" s="2"/>
      <c r="FE1885" s="2"/>
      <c r="FF1885" s="2"/>
      <c r="FG1885" s="2"/>
      <c r="FH1885" s="2"/>
      <c r="FI1885" s="2"/>
      <c r="FJ1885" s="2"/>
      <c r="FK1885" s="2"/>
      <c r="FL1885" s="2"/>
      <c r="FM1885" s="2"/>
      <c r="FN1885" s="2"/>
      <c r="FO1885" s="2"/>
      <c r="FP1885" s="2"/>
      <c r="FQ1885" s="2"/>
      <c r="FR1885" s="2"/>
      <c r="FS1885" s="2"/>
      <c r="FT1885" s="2"/>
      <c r="FU1885" s="2"/>
      <c r="FV1885" s="2"/>
      <c r="FW1885" s="2"/>
      <c r="FX1885" s="2"/>
      <c r="FY1885" s="2"/>
      <c r="FZ1885" s="2"/>
      <c r="GA1885" s="2"/>
      <c r="GB1885" s="2"/>
      <c r="GC1885" s="2"/>
      <c r="GD1885" s="2"/>
      <c r="GE1885" s="2"/>
      <c r="GF1885" s="2"/>
      <c r="GG1885" s="2"/>
      <c r="GH1885" s="2"/>
      <c r="GI1885" s="2"/>
      <c r="GJ1885" s="2"/>
      <c r="GK1885" s="2"/>
      <c r="GL1885" s="2"/>
      <c r="GM1885" s="2"/>
      <c r="GN1885" s="2"/>
      <c r="GO1885" s="2"/>
    </row>
    <row r="1886" spans="1:197" s="1" customFormat="1" x14ac:dyDescent="0.25">
      <c r="A1886"/>
      <c r="B1886" s="107"/>
      <c r="C1886" s="107"/>
      <c r="D1886" s="107"/>
      <c r="E1886" s="107"/>
      <c r="F1886" s="107"/>
      <c r="G1886" s="107"/>
      <c r="H1886" s="107"/>
      <c r="I1886" s="107"/>
      <c r="J1886" s="107"/>
      <c r="K1886" s="107"/>
      <c r="L1886" s="107"/>
      <c r="M1886" s="107"/>
      <c r="N1886" s="107"/>
      <c r="O1886" s="107"/>
      <c r="P1886"/>
      <c r="Q1886"/>
      <c r="R1886" s="108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  <c r="DX1886" s="2"/>
      <c r="DY1886" s="2"/>
      <c r="DZ1886" s="2"/>
      <c r="EA1886" s="2"/>
      <c r="EB1886" s="2"/>
      <c r="EC1886" s="2"/>
      <c r="ED1886" s="2"/>
      <c r="EE1886" s="2"/>
      <c r="EF1886" s="2"/>
      <c r="EG1886" s="2"/>
      <c r="EH1886" s="2"/>
      <c r="EI1886" s="2"/>
      <c r="EJ1886" s="2"/>
      <c r="EK1886" s="2"/>
      <c r="EL1886" s="2"/>
      <c r="EM1886" s="2"/>
      <c r="EN1886" s="2"/>
      <c r="EO1886" s="2"/>
      <c r="EP1886" s="2"/>
      <c r="EQ1886" s="2"/>
      <c r="ER1886" s="2"/>
      <c r="ES1886" s="2"/>
      <c r="ET1886" s="2"/>
      <c r="EU1886" s="2"/>
      <c r="EV1886" s="2"/>
      <c r="EW1886" s="2"/>
      <c r="EX1886" s="2"/>
      <c r="EY1886" s="2"/>
      <c r="EZ1886" s="2"/>
      <c r="FA1886" s="2"/>
      <c r="FB1886" s="2"/>
      <c r="FC1886" s="2"/>
      <c r="FD1886" s="2"/>
      <c r="FE1886" s="2"/>
      <c r="FF1886" s="2"/>
      <c r="FG1886" s="2"/>
      <c r="FH1886" s="2"/>
      <c r="FI1886" s="2"/>
      <c r="FJ1886" s="2"/>
      <c r="FK1886" s="2"/>
      <c r="FL1886" s="2"/>
      <c r="FM1886" s="2"/>
      <c r="FN1886" s="2"/>
      <c r="FO1886" s="2"/>
      <c r="FP1886" s="2"/>
      <c r="FQ1886" s="2"/>
      <c r="FR1886" s="2"/>
      <c r="FS1886" s="2"/>
      <c r="FT1886" s="2"/>
      <c r="FU1886" s="2"/>
      <c r="FV1886" s="2"/>
      <c r="FW1886" s="2"/>
      <c r="FX1886" s="2"/>
      <c r="FY1886" s="2"/>
      <c r="FZ1886" s="2"/>
      <c r="GA1886" s="2"/>
      <c r="GB1886" s="2"/>
      <c r="GC1886" s="2"/>
      <c r="GD1886" s="2"/>
      <c r="GE1886" s="2"/>
      <c r="GF1886" s="2"/>
      <c r="GG1886" s="2"/>
      <c r="GH1886" s="2"/>
      <c r="GI1886" s="2"/>
      <c r="GJ1886" s="2"/>
      <c r="GK1886" s="2"/>
      <c r="GL1886" s="2"/>
      <c r="GM1886" s="2"/>
      <c r="GN1886" s="2"/>
      <c r="GO1886" s="2"/>
    </row>
    <row r="1887" spans="1:197" s="1" customFormat="1" x14ac:dyDescent="0.25">
      <c r="A1887"/>
      <c r="B1887" s="107"/>
      <c r="C1887" s="107"/>
      <c r="D1887" s="107"/>
      <c r="E1887" s="107"/>
      <c r="F1887" s="107"/>
      <c r="G1887" s="107"/>
      <c r="H1887" s="107"/>
      <c r="I1887" s="107"/>
      <c r="J1887" s="107"/>
      <c r="K1887" s="107"/>
      <c r="L1887" s="107"/>
      <c r="M1887" s="107"/>
      <c r="N1887" s="107"/>
      <c r="O1887" s="107"/>
      <c r="P1887"/>
      <c r="Q1887"/>
      <c r="R1887" s="108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  <c r="DX1887" s="2"/>
      <c r="DY1887" s="2"/>
      <c r="DZ1887" s="2"/>
      <c r="EA1887" s="2"/>
      <c r="EB1887" s="2"/>
      <c r="EC1887" s="2"/>
      <c r="ED1887" s="2"/>
      <c r="EE1887" s="2"/>
      <c r="EF1887" s="2"/>
      <c r="EG1887" s="2"/>
      <c r="EH1887" s="2"/>
      <c r="EI1887" s="2"/>
      <c r="EJ1887" s="2"/>
      <c r="EK1887" s="2"/>
      <c r="EL1887" s="2"/>
      <c r="EM1887" s="2"/>
      <c r="EN1887" s="2"/>
      <c r="EO1887" s="2"/>
      <c r="EP1887" s="2"/>
      <c r="EQ1887" s="2"/>
      <c r="ER1887" s="2"/>
      <c r="ES1887" s="2"/>
      <c r="ET1887" s="2"/>
      <c r="EU1887" s="2"/>
      <c r="EV1887" s="2"/>
      <c r="EW1887" s="2"/>
      <c r="EX1887" s="2"/>
      <c r="EY1887" s="2"/>
      <c r="EZ1887" s="2"/>
      <c r="FA1887" s="2"/>
      <c r="FB1887" s="2"/>
      <c r="FC1887" s="2"/>
      <c r="FD1887" s="2"/>
      <c r="FE1887" s="2"/>
      <c r="FF1887" s="2"/>
      <c r="FG1887" s="2"/>
      <c r="FH1887" s="2"/>
      <c r="FI1887" s="2"/>
      <c r="FJ1887" s="2"/>
      <c r="FK1887" s="2"/>
      <c r="FL1887" s="2"/>
      <c r="FM1887" s="2"/>
      <c r="FN1887" s="2"/>
      <c r="FO1887" s="2"/>
      <c r="FP1887" s="2"/>
      <c r="FQ1887" s="2"/>
      <c r="FR1887" s="2"/>
      <c r="FS1887" s="2"/>
      <c r="FT1887" s="2"/>
      <c r="FU1887" s="2"/>
      <c r="FV1887" s="2"/>
      <c r="FW1887" s="2"/>
      <c r="FX1887" s="2"/>
      <c r="FY1887" s="2"/>
      <c r="FZ1887" s="2"/>
      <c r="GA1887" s="2"/>
      <c r="GB1887" s="2"/>
      <c r="GC1887" s="2"/>
      <c r="GD1887" s="2"/>
      <c r="GE1887" s="2"/>
      <c r="GF1887" s="2"/>
      <c r="GG1887" s="2"/>
      <c r="GH1887" s="2"/>
      <c r="GI1887" s="2"/>
      <c r="GJ1887" s="2"/>
      <c r="GK1887" s="2"/>
      <c r="GL1887" s="2"/>
      <c r="GM1887" s="2"/>
      <c r="GN1887" s="2"/>
      <c r="GO1887" s="2"/>
    </row>
    <row r="1888" spans="1:197" s="1" customFormat="1" x14ac:dyDescent="0.25">
      <c r="A1888"/>
      <c r="B1888" s="107"/>
      <c r="C1888" s="107"/>
      <c r="D1888" s="107"/>
      <c r="E1888" s="107"/>
      <c r="F1888" s="107"/>
      <c r="G1888" s="107"/>
      <c r="H1888" s="107"/>
      <c r="I1888" s="107"/>
      <c r="J1888" s="107"/>
      <c r="K1888" s="107"/>
      <c r="L1888" s="107"/>
      <c r="M1888" s="107"/>
      <c r="N1888" s="107"/>
      <c r="O1888" s="107"/>
      <c r="P1888"/>
      <c r="Q1888"/>
      <c r="R1888" s="108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  <c r="EA1888" s="2"/>
      <c r="EB1888" s="2"/>
      <c r="EC1888" s="2"/>
      <c r="ED1888" s="2"/>
      <c r="EE1888" s="2"/>
      <c r="EF1888" s="2"/>
      <c r="EG1888" s="2"/>
      <c r="EH1888" s="2"/>
      <c r="EI1888" s="2"/>
      <c r="EJ1888" s="2"/>
      <c r="EK1888" s="2"/>
      <c r="EL1888" s="2"/>
      <c r="EM1888" s="2"/>
      <c r="EN1888" s="2"/>
      <c r="EO1888" s="2"/>
      <c r="EP1888" s="2"/>
      <c r="EQ1888" s="2"/>
      <c r="ER1888" s="2"/>
      <c r="ES1888" s="2"/>
      <c r="ET1888" s="2"/>
      <c r="EU1888" s="2"/>
      <c r="EV1888" s="2"/>
      <c r="EW1888" s="2"/>
      <c r="EX1888" s="2"/>
      <c r="EY1888" s="2"/>
      <c r="EZ1888" s="2"/>
      <c r="FA1888" s="2"/>
      <c r="FB1888" s="2"/>
      <c r="FC1888" s="2"/>
      <c r="FD1888" s="2"/>
      <c r="FE1888" s="2"/>
      <c r="FF1888" s="2"/>
      <c r="FG1888" s="2"/>
      <c r="FH1888" s="2"/>
      <c r="FI1888" s="2"/>
      <c r="FJ1888" s="2"/>
      <c r="FK1888" s="2"/>
      <c r="FL1888" s="2"/>
      <c r="FM1888" s="2"/>
      <c r="FN1888" s="2"/>
      <c r="FO1888" s="2"/>
      <c r="FP1888" s="2"/>
      <c r="FQ1888" s="2"/>
      <c r="FR1888" s="2"/>
      <c r="FS1888" s="2"/>
      <c r="FT1888" s="2"/>
      <c r="FU1888" s="2"/>
      <c r="FV1888" s="2"/>
      <c r="FW1888" s="2"/>
      <c r="FX1888" s="2"/>
      <c r="FY1888" s="2"/>
      <c r="FZ1888" s="2"/>
      <c r="GA1888" s="2"/>
      <c r="GB1888" s="2"/>
      <c r="GC1888" s="2"/>
      <c r="GD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</row>
    <row r="1889" spans="1:197" s="1" customFormat="1" x14ac:dyDescent="0.25">
      <c r="A1889"/>
      <c r="B1889" s="107"/>
      <c r="C1889" s="107"/>
      <c r="D1889" s="107"/>
      <c r="E1889" s="107"/>
      <c r="F1889" s="107"/>
      <c r="G1889" s="107"/>
      <c r="H1889" s="107"/>
      <c r="I1889" s="107"/>
      <c r="J1889" s="107"/>
      <c r="K1889" s="107"/>
      <c r="L1889" s="107"/>
      <c r="M1889" s="107"/>
      <c r="N1889" s="107"/>
      <c r="O1889" s="107"/>
      <c r="P1889"/>
      <c r="Q1889"/>
      <c r="R1889" s="108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  <c r="DX1889" s="2"/>
      <c r="DY1889" s="2"/>
      <c r="DZ1889" s="2"/>
      <c r="EA1889" s="2"/>
      <c r="EB1889" s="2"/>
      <c r="EC1889" s="2"/>
      <c r="ED1889" s="2"/>
      <c r="EE1889" s="2"/>
      <c r="EF1889" s="2"/>
      <c r="EG1889" s="2"/>
      <c r="EH1889" s="2"/>
      <c r="EI1889" s="2"/>
      <c r="EJ1889" s="2"/>
      <c r="EK1889" s="2"/>
      <c r="EL1889" s="2"/>
      <c r="EM1889" s="2"/>
      <c r="EN1889" s="2"/>
      <c r="EO1889" s="2"/>
      <c r="EP1889" s="2"/>
      <c r="EQ1889" s="2"/>
      <c r="ER1889" s="2"/>
      <c r="ES1889" s="2"/>
      <c r="ET1889" s="2"/>
      <c r="EU1889" s="2"/>
      <c r="EV1889" s="2"/>
      <c r="EW1889" s="2"/>
      <c r="EX1889" s="2"/>
      <c r="EY1889" s="2"/>
      <c r="EZ1889" s="2"/>
      <c r="FA1889" s="2"/>
      <c r="FB1889" s="2"/>
      <c r="FC1889" s="2"/>
      <c r="FD1889" s="2"/>
      <c r="FE1889" s="2"/>
      <c r="FF1889" s="2"/>
      <c r="FG1889" s="2"/>
      <c r="FH1889" s="2"/>
      <c r="FI1889" s="2"/>
      <c r="FJ1889" s="2"/>
      <c r="FK1889" s="2"/>
      <c r="FL1889" s="2"/>
      <c r="FM1889" s="2"/>
      <c r="FN1889" s="2"/>
      <c r="FO1889" s="2"/>
      <c r="FP1889" s="2"/>
      <c r="FQ1889" s="2"/>
      <c r="FR1889" s="2"/>
      <c r="FS1889" s="2"/>
      <c r="FT1889" s="2"/>
      <c r="FU1889" s="2"/>
      <c r="FV1889" s="2"/>
      <c r="FW1889" s="2"/>
      <c r="FX1889" s="2"/>
      <c r="FY1889" s="2"/>
      <c r="FZ1889" s="2"/>
      <c r="GA1889" s="2"/>
      <c r="GB1889" s="2"/>
      <c r="GC1889" s="2"/>
      <c r="GD1889" s="2"/>
      <c r="GE1889" s="2"/>
      <c r="GF1889" s="2"/>
      <c r="GG1889" s="2"/>
      <c r="GH1889" s="2"/>
      <c r="GI1889" s="2"/>
      <c r="GJ1889" s="2"/>
      <c r="GK1889" s="2"/>
      <c r="GL1889" s="2"/>
      <c r="GM1889" s="2"/>
      <c r="GN1889" s="2"/>
      <c r="GO1889" s="2"/>
    </row>
    <row r="1890" spans="1:197" s="1" customFormat="1" x14ac:dyDescent="0.25">
      <c r="A1890"/>
      <c r="B1890" s="107"/>
      <c r="C1890" s="107"/>
      <c r="D1890" s="107"/>
      <c r="E1890" s="107"/>
      <c r="F1890" s="107"/>
      <c r="G1890" s="107"/>
      <c r="H1890" s="107"/>
      <c r="I1890" s="107"/>
      <c r="J1890" s="107"/>
      <c r="K1890" s="107"/>
      <c r="L1890" s="107"/>
      <c r="M1890" s="107"/>
      <c r="N1890" s="107"/>
      <c r="O1890" s="107"/>
      <c r="P1890"/>
      <c r="Q1890"/>
      <c r="R1890" s="108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  <c r="DX1890" s="2"/>
      <c r="DY1890" s="2"/>
      <c r="DZ1890" s="2"/>
      <c r="EA1890" s="2"/>
      <c r="EB1890" s="2"/>
      <c r="EC1890" s="2"/>
      <c r="ED1890" s="2"/>
      <c r="EE1890" s="2"/>
      <c r="EF1890" s="2"/>
      <c r="EG1890" s="2"/>
      <c r="EH1890" s="2"/>
      <c r="EI1890" s="2"/>
      <c r="EJ1890" s="2"/>
      <c r="EK1890" s="2"/>
      <c r="EL1890" s="2"/>
      <c r="EM1890" s="2"/>
      <c r="EN1890" s="2"/>
      <c r="EO1890" s="2"/>
      <c r="EP1890" s="2"/>
      <c r="EQ1890" s="2"/>
      <c r="ER1890" s="2"/>
      <c r="ES1890" s="2"/>
      <c r="ET1890" s="2"/>
      <c r="EU1890" s="2"/>
      <c r="EV1890" s="2"/>
      <c r="EW1890" s="2"/>
      <c r="EX1890" s="2"/>
      <c r="EY1890" s="2"/>
      <c r="EZ1890" s="2"/>
      <c r="FA1890" s="2"/>
      <c r="FB1890" s="2"/>
      <c r="FC1890" s="2"/>
      <c r="FD1890" s="2"/>
      <c r="FE1890" s="2"/>
      <c r="FF1890" s="2"/>
      <c r="FG1890" s="2"/>
      <c r="FH1890" s="2"/>
      <c r="FI1890" s="2"/>
      <c r="FJ1890" s="2"/>
      <c r="FK1890" s="2"/>
      <c r="FL1890" s="2"/>
      <c r="FM1890" s="2"/>
      <c r="FN1890" s="2"/>
      <c r="FO1890" s="2"/>
      <c r="FP1890" s="2"/>
      <c r="FQ1890" s="2"/>
      <c r="FR1890" s="2"/>
      <c r="FS1890" s="2"/>
      <c r="FT1890" s="2"/>
      <c r="FU1890" s="2"/>
      <c r="FV1890" s="2"/>
      <c r="FW1890" s="2"/>
      <c r="FX1890" s="2"/>
      <c r="FY1890" s="2"/>
      <c r="FZ1890" s="2"/>
      <c r="GA1890" s="2"/>
      <c r="GB1890" s="2"/>
      <c r="GC1890" s="2"/>
      <c r="GD1890" s="2"/>
      <c r="GE1890" s="2"/>
      <c r="GF1890" s="2"/>
      <c r="GG1890" s="2"/>
      <c r="GH1890" s="2"/>
      <c r="GI1890" s="2"/>
      <c r="GJ1890" s="2"/>
      <c r="GK1890" s="2"/>
      <c r="GL1890" s="2"/>
      <c r="GM1890" s="2"/>
      <c r="GN1890" s="2"/>
      <c r="GO1890" s="2"/>
    </row>
    <row r="1891" spans="1:197" s="1" customFormat="1" x14ac:dyDescent="0.25">
      <c r="A1891"/>
      <c r="B1891" s="107"/>
      <c r="C1891" s="107"/>
      <c r="D1891" s="107"/>
      <c r="E1891" s="107"/>
      <c r="F1891" s="107"/>
      <c r="G1891" s="107"/>
      <c r="H1891" s="107"/>
      <c r="I1891" s="107"/>
      <c r="J1891" s="107"/>
      <c r="K1891" s="107"/>
      <c r="L1891" s="107"/>
      <c r="M1891" s="107"/>
      <c r="N1891" s="107"/>
      <c r="O1891" s="107"/>
      <c r="P1891"/>
      <c r="Q1891"/>
      <c r="R1891" s="108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  <c r="DX1891" s="2"/>
      <c r="DY1891" s="2"/>
      <c r="DZ1891" s="2"/>
      <c r="EA1891" s="2"/>
      <c r="EB1891" s="2"/>
      <c r="EC1891" s="2"/>
      <c r="ED1891" s="2"/>
      <c r="EE1891" s="2"/>
      <c r="EF1891" s="2"/>
      <c r="EG1891" s="2"/>
      <c r="EH1891" s="2"/>
      <c r="EI1891" s="2"/>
      <c r="EJ1891" s="2"/>
      <c r="EK1891" s="2"/>
      <c r="EL1891" s="2"/>
      <c r="EM1891" s="2"/>
      <c r="EN1891" s="2"/>
      <c r="EO1891" s="2"/>
      <c r="EP1891" s="2"/>
      <c r="EQ1891" s="2"/>
      <c r="ER1891" s="2"/>
      <c r="ES1891" s="2"/>
      <c r="ET1891" s="2"/>
      <c r="EU1891" s="2"/>
      <c r="EV1891" s="2"/>
      <c r="EW1891" s="2"/>
      <c r="EX1891" s="2"/>
      <c r="EY1891" s="2"/>
      <c r="EZ1891" s="2"/>
      <c r="FA1891" s="2"/>
      <c r="FB1891" s="2"/>
      <c r="FC1891" s="2"/>
      <c r="FD1891" s="2"/>
      <c r="FE1891" s="2"/>
      <c r="FF1891" s="2"/>
      <c r="FG1891" s="2"/>
      <c r="FH1891" s="2"/>
      <c r="FI1891" s="2"/>
      <c r="FJ1891" s="2"/>
      <c r="FK1891" s="2"/>
      <c r="FL1891" s="2"/>
      <c r="FM1891" s="2"/>
      <c r="FN1891" s="2"/>
      <c r="FO1891" s="2"/>
      <c r="FP1891" s="2"/>
      <c r="FQ1891" s="2"/>
      <c r="FR1891" s="2"/>
      <c r="FS1891" s="2"/>
      <c r="FT1891" s="2"/>
      <c r="FU1891" s="2"/>
      <c r="FV1891" s="2"/>
      <c r="FW1891" s="2"/>
      <c r="FX1891" s="2"/>
      <c r="FY1891" s="2"/>
      <c r="FZ1891" s="2"/>
      <c r="GA1891" s="2"/>
      <c r="GB1891" s="2"/>
      <c r="GC1891" s="2"/>
      <c r="GD1891" s="2"/>
      <c r="GE1891" s="2"/>
      <c r="GF1891" s="2"/>
      <c r="GG1891" s="2"/>
      <c r="GH1891" s="2"/>
      <c r="GI1891" s="2"/>
      <c r="GJ1891" s="2"/>
      <c r="GK1891" s="2"/>
      <c r="GL1891" s="2"/>
      <c r="GM1891" s="2"/>
      <c r="GN1891" s="2"/>
      <c r="GO1891" s="2"/>
    </row>
    <row r="1892" spans="1:197" s="1" customFormat="1" x14ac:dyDescent="0.25">
      <c r="A1892"/>
      <c r="B1892" s="107"/>
      <c r="C1892" s="107"/>
      <c r="D1892" s="107"/>
      <c r="E1892" s="107"/>
      <c r="F1892" s="107"/>
      <c r="G1892" s="107"/>
      <c r="H1892" s="107"/>
      <c r="I1892" s="107"/>
      <c r="J1892" s="107"/>
      <c r="K1892" s="107"/>
      <c r="L1892" s="107"/>
      <c r="M1892" s="107"/>
      <c r="N1892" s="107"/>
      <c r="O1892" s="107"/>
      <c r="P1892"/>
      <c r="Q1892"/>
      <c r="R1892" s="108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  <c r="DX1892" s="2"/>
      <c r="DY1892" s="2"/>
      <c r="DZ1892" s="2"/>
      <c r="EA1892" s="2"/>
      <c r="EB1892" s="2"/>
      <c r="EC1892" s="2"/>
      <c r="ED1892" s="2"/>
      <c r="EE1892" s="2"/>
      <c r="EF1892" s="2"/>
      <c r="EG1892" s="2"/>
      <c r="EH1892" s="2"/>
      <c r="EI1892" s="2"/>
      <c r="EJ1892" s="2"/>
      <c r="EK1892" s="2"/>
      <c r="EL1892" s="2"/>
      <c r="EM1892" s="2"/>
      <c r="EN1892" s="2"/>
      <c r="EO1892" s="2"/>
      <c r="EP1892" s="2"/>
      <c r="EQ1892" s="2"/>
      <c r="ER1892" s="2"/>
      <c r="ES1892" s="2"/>
      <c r="ET1892" s="2"/>
      <c r="EU1892" s="2"/>
      <c r="EV1892" s="2"/>
      <c r="EW1892" s="2"/>
      <c r="EX1892" s="2"/>
      <c r="EY1892" s="2"/>
      <c r="EZ1892" s="2"/>
      <c r="FA1892" s="2"/>
      <c r="FB1892" s="2"/>
      <c r="FC1892" s="2"/>
      <c r="FD1892" s="2"/>
      <c r="FE1892" s="2"/>
      <c r="FF1892" s="2"/>
      <c r="FG1892" s="2"/>
      <c r="FH1892" s="2"/>
      <c r="FI1892" s="2"/>
      <c r="FJ1892" s="2"/>
      <c r="FK1892" s="2"/>
      <c r="FL1892" s="2"/>
      <c r="FM1892" s="2"/>
      <c r="FN1892" s="2"/>
      <c r="FO1892" s="2"/>
      <c r="FP1892" s="2"/>
      <c r="FQ1892" s="2"/>
      <c r="FR1892" s="2"/>
      <c r="FS1892" s="2"/>
      <c r="FT1892" s="2"/>
      <c r="FU1892" s="2"/>
      <c r="FV1892" s="2"/>
      <c r="FW1892" s="2"/>
      <c r="FX1892" s="2"/>
      <c r="FY1892" s="2"/>
      <c r="FZ1892" s="2"/>
      <c r="GA1892" s="2"/>
      <c r="GB1892" s="2"/>
      <c r="GC1892" s="2"/>
      <c r="GD1892" s="2"/>
      <c r="GE1892" s="2"/>
      <c r="GF1892" s="2"/>
      <c r="GG1892" s="2"/>
      <c r="GH1892" s="2"/>
      <c r="GI1892" s="2"/>
      <c r="GJ1892" s="2"/>
      <c r="GK1892" s="2"/>
      <c r="GL1892" s="2"/>
      <c r="GM1892" s="2"/>
      <c r="GN1892" s="2"/>
      <c r="GO1892" s="2"/>
    </row>
    <row r="1893" spans="1:197" s="1" customFormat="1" x14ac:dyDescent="0.25">
      <c r="A1893"/>
      <c r="B1893" s="107"/>
      <c r="C1893" s="107"/>
      <c r="D1893" s="107"/>
      <c r="E1893" s="107"/>
      <c r="F1893" s="107"/>
      <c r="G1893" s="107"/>
      <c r="H1893" s="107"/>
      <c r="I1893" s="107"/>
      <c r="J1893" s="107"/>
      <c r="K1893" s="107"/>
      <c r="L1893" s="107"/>
      <c r="M1893" s="107"/>
      <c r="N1893" s="107"/>
      <c r="O1893" s="107"/>
      <c r="P1893"/>
      <c r="Q1893"/>
      <c r="R1893" s="108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  <c r="DX1893" s="2"/>
      <c r="DY1893" s="2"/>
      <c r="DZ1893" s="2"/>
      <c r="EA1893" s="2"/>
      <c r="EB1893" s="2"/>
      <c r="EC1893" s="2"/>
      <c r="ED1893" s="2"/>
      <c r="EE1893" s="2"/>
      <c r="EF1893" s="2"/>
      <c r="EG1893" s="2"/>
      <c r="EH1893" s="2"/>
      <c r="EI1893" s="2"/>
      <c r="EJ1893" s="2"/>
      <c r="EK1893" s="2"/>
      <c r="EL1893" s="2"/>
      <c r="EM1893" s="2"/>
      <c r="EN1893" s="2"/>
      <c r="EO1893" s="2"/>
      <c r="EP1893" s="2"/>
      <c r="EQ1893" s="2"/>
      <c r="ER1893" s="2"/>
      <c r="ES1893" s="2"/>
      <c r="ET1893" s="2"/>
      <c r="EU1893" s="2"/>
      <c r="EV1893" s="2"/>
      <c r="EW1893" s="2"/>
      <c r="EX1893" s="2"/>
      <c r="EY1893" s="2"/>
      <c r="EZ1893" s="2"/>
      <c r="FA1893" s="2"/>
      <c r="FB1893" s="2"/>
      <c r="FC1893" s="2"/>
      <c r="FD1893" s="2"/>
      <c r="FE1893" s="2"/>
      <c r="FF1893" s="2"/>
      <c r="FG1893" s="2"/>
      <c r="FH1893" s="2"/>
      <c r="FI1893" s="2"/>
      <c r="FJ1893" s="2"/>
      <c r="FK1893" s="2"/>
      <c r="FL1893" s="2"/>
      <c r="FM1893" s="2"/>
      <c r="FN1893" s="2"/>
      <c r="FO1893" s="2"/>
      <c r="FP1893" s="2"/>
      <c r="FQ1893" s="2"/>
      <c r="FR1893" s="2"/>
      <c r="FS1893" s="2"/>
      <c r="FT1893" s="2"/>
      <c r="FU1893" s="2"/>
      <c r="FV1893" s="2"/>
      <c r="FW1893" s="2"/>
      <c r="FX1893" s="2"/>
      <c r="FY1893" s="2"/>
      <c r="FZ1893" s="2"/>
      <c r="GA1893" s="2"/>
      <c r="GB1893" s="2"/>
      <c r="GC1893" s="2"/>
      <c r="GD1893" s="2"/>
      <c r="GE1893" s="2"/>
      <c r="GF1893" s="2"/>
      <c r="GG1893" s="2"/>
      <c r="GH1893" s="2"/>
      <c r="GI1893" s="2"/>
      <c r="GJ1893" s="2"/>
      <c r="GK1893" s="2"/>
      <c r="GL1893" s="2"/>
      <c r="GM1893" s="2"/>
      <c r="GN1893" s="2"/>
      <c r="GO1893" s="2"/>
    </row>
    <row r="1894" spans="1:197" s="1" customFormat="1" x14ac:dyDescent="0.25">
      <c r="A1894"/>
      <c r="B1894" s="107"/>
      <c r="C1894" s="107"/>
      <c r="D1894" s="107"/>
      <c r="E1894" s="107"/>
      <c r="F1894" s="107"/>
      <c r="G1894" s="107"/>
      <c r="H1894" s="107"/>
      <c r="I1894" s="107"/>
      <c r="J1894" s="107"/>
      <c r="K1894" s="107"/>
      <c r="L1894" s="107"/>
      <c r="M1894" s="107"/>
      <c r="N1894" s="107"/>
      <c r="O1894" s="107"/>
      <c r="P1894"/>
      <c r="Q1894"/>
      <c r="R1894" s="108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  <c r="DX1894" s="2"/>
      <c r="DY1894" s="2"/>
      <c r="DZ1894" s="2"/>
      <c r="EA1894" s="2"/>
      <c r="EB1894" s="2"/>
      <c r="EC1894" s="2"/>
      <c r="ED1894" s="2"/>
      <c r="EE1894" s="2"/>
      <c r="EF1894" s="2"/>
      <c r="EG1894" s="2"/>
      <c r="EH1894" s="2"/>
      <c r="EI1894" s="2"/>
      <c r="EJ1894" s="2"/>
      <c r="EK1894" s="2"/>
      <c r="EL1894" s="2"/>
      <c r="EM1894" s="2"/>
      <c r="EN1894" s="2"/>
      <c r="EO1894" s="2"/>
      <c r="EP1894" s="2"/>
      <c r="EQ1894" s="2"/>
      <c r="ER1894" s="2"/>
      <c r="ES1894" s="2"/>
      <c r="ET1894" s="2"/>
      <c r="EU1894" s="2"/>
      <c r="EV1894" s="2"/>
      <c r="EW1894" s="2"/>
      <c r="EX1894" s="2"/>
      <c r="EY1894" s="2"/>
      <c r="EZ1894" s="2"/>
      <c r="FA1894" s="2"/>
      <c r="FB1894" s="2"/>
      <c r="FC1894" s="2"/>
      <c r="FD1894" s="2"/>
      <c r="FE1894" s="2"/>
      <c r="FF1894" s="2"/>
      <c r="FG1894" s="2"/>
      <c r="FH1894" s="2"/>
      <c r="FI1894" s="2"/>
      <c r="FJ1894" s="2"/>
      <c r="FK1894" s="2"/>
      <c r="FL1894" s="2"/>
      <c r="FM1894" s="2"/>
      <c r="FN1894" s="2"/>
      <c r="FO1894" s="2"/>
      <c r="FP1894" s="2"/>
      <c r="FQ1894" s="2"/>
      <c r="FR1894" s="2"/>
      <c r="FS1894" s="2"/>
      <c r="FT1894" s="2"/>
      <c r="FU1894" s="2"/>
      <c r="FV1894" s="2"/>
      <c r="FW1894" s="2"/>
      <c r="FX1894" s="2"/>
      <c r="FY1894" s="2"/>
      <c r="FZ1894" s="2"/>
      <c r="GA1894" s="2"/>
      <c r="GB1894" s="2"/>
      <c r="GC1894" s="2"/>
      <c r="GD1894" s="2"/>
      <c r="GE1894" s="2"/>
      <c r="GF1894" s="2"/>
      <c r="GG1894" s="2"/>
      <c r="GH1894" s="2"/>
      <c r="GI1894" s="2"/>
      <c r="GJ1894" s="2"/>
      <c r="GK1894" s="2"/>
      <c r="GL1894" s="2"/>
      <c r="GM1894" s="2"/>
      <c r="GN1894" s="2"/>
      <c r="GO1894" s="2"/>
    </row>
    <row r="1895" spans="1:197" s="1" customFormat="1" x14ac:dyDescent="0.25">
      <c r="A1895"/>
      <c r="B1895" s="107"/>
      <c r="C1895" s="107"/>
      <c r="D1895" s="107"/>
      <c r="E1895" s="107"/>
      <c r="F1895" s="107"/>
      <c r="G1895" s="107"/>
      <c r="H1895" s="107"/>
      <c r="I1895" s="107"/>
      <c r="J1895" s="107"/>
      <c r="K1895" s="107"/>
      <c r="L1895" s="107"/>
      <c r="M1895" s="107"/>
      <c r="N1895" s="107"/>
      <c r="O1895" s="107"/>
      <c r="P1895"/>
      <c r="Q1895"/>
      <c r="R1895" s="108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  <c r="DX1895" s="2"/>
      <c r="DY1895" s="2"/>
      <c r="DZ1895" s="2"/>
      <c r="EA1895" s="2"/>
      <c r="EB1895" s="2"/>
      <c r="EC1895" s="2"/>
      <c r="ED1895" s="2"/>
      <c r="EE1895" s="2"/>
      <c r="EF1895" s="2"/>
      <c r="EG1895" s="2"/>
      <c r="EH1895" s="2"/>
      <c r="EI1895" s="2"/>
      <c r="EJ1895" s="2"/>
      <c r="EK1895" s="2"/>
      <c r="EL1895" s="2"/>
      <c r="EM1895" s="2"/>
      <c r="EN1895" s="2"/>
      <c r="EO1895" s="2"/>
      <c r="EP1895" s="2"/>
      <c r="EQ1895" s="2"/>
      <c r="ER1895" s="2"/>
      <c r="ES1895" s="2"/>
      <c r="ET1895" s="2"/>
      <c r="EU1895" s="2"/>
      <c r="EV1895" s="2"/>
      <c r="EW1895" s="2"/>
      <c r="EX1895" s="2"/>
      <c r="EY1895" s="2"/>
      <c r="EZ1895" s="2"/>
      <c r="FA1895" s="2"/>
      <c r="FB1895" s="2"/>
      <c r="FC1895" s="2"/>
      <c r="FD1895" s="2"/>
      <c r="FE1895" s="2"/>
      <c r="FF1895" s="2"/>
      <c r="FG1895" s="2"/>
      <c r="FH1895" s="2"/>
      <c r="FI1895" s="2"/>
      <c r="FJ1895" s="2"/>
      <c r="FK1895" s="2"/>
      <c r="FL1895" s="2"/>
      <c r="FM1895" s="2"/>
      <c r="FN1895" s="2"/>
      <c r="FO1895" s="2"/>
      <c r="FP1895" s="2"/>
      <c r="FQ1895" s="2"/>
      <c r="FR1895" s="2"/>
      <c r="FS1895" s="2"/>
      <c r="FT1895" s="2"/>
      <c r="FU1895" s="2"/>
      <c r="FV1895" s="2"/>
      <c r="FW1895" s="2"/>
      <c r="FX1895" s="2"/>
      <c r="FY1895" s="2"/>
      <c r="FZ1895" s="2"/>
      <c r="GA1895" s="2"/>
      <c r="GB1895" s="2"/>
      <c r="GC1895" s="2"/>
      <c r="GD1895" s="2"/>
      <c r="GE1895" s="2"/>
      <c r="GF1895" s="2"/>
      <c r="GG1895" s="2"/>
      <c r="GH1895" s="2"/>
      <c r="GI1895" s="2"/>
      <c r="GJ1895" s="2"/>
      <c r="GK1895" s="2"/>
      <c r="GL1895" s="2"/>
      <c r="GM1895" s="2"/>
      <c r="GN1895" s="2"/>
      <c r="GO1895" s="2"/>
    </row>
    <row r="1896" spans="1:197" s="1" customFormat="1" x14ac:dyDescent="0.25">
      <c r="A1896"/>
      <c r="B1896" s="107"/>
      <c r="C1896" s="107"/>
      <c r="D1896" s="107"/>
      <c r="E1896" s="107"/>
      <c r="F1896" s="107"/>
      <c r="G1896" s="107"/>
      <c r="H1896" s="107"/>
      <c r="I1896" s="107"/>
      <c r="J1896" s="107"/>
      <c r="K1896" s="107"/>
      <c r="L1896" s="107"/>
      <c r="M1896" s="107"/>
      <c r="N1896" s="107"/>
      <c r="O1896" s="107"/>
      <c r="P1896"/>
      <c r="Q1896"/>
      <c r="R1896" s="108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  <c r="EA1896" s="2"/>
      <c r="EB1896" s="2"/>
      <c r="EC1896" s="2"/>
      <c r="ED1896" s="2"/>
      <c r="EE1896" s="2"/>
      <c r="EF1896" s="2"/>
      <c r="EG1896" s="2"/>
      <c r="EH1896" s="2"/>
      <c r="EI1896" s="2"/>
      <c r="EJ1896" s="2"/>
      <c r="EK1896" s="2"/>
      <c r="EL1896" s="2"/>
      <c r="EM1896" s="2"/>
      <c r="EN1896" s="2"/>
      <c r="EO1896" s="2"/>
      <c r="EP1896" s="2"/>
      <c r="EQ1896" s="2"/>
      <c r="ER1896" s="2"/>
      <c r="ES1896" s="2"/>
      <c r="ET1896" s="2"/>
      <c r="EU1896" s="2"/>
      <c r="EV1896" s="2"/>
      <c r="EW1896" s="2"/>
      <c r="EX1896" s="2"/>
      <c r="EY1896" s="2"/>
      <c r="EZ1896" s="2"/>
      <c r="FA1896" s="2"/>
      <c r="FB1896" s="2"/>
      <c r="FC1896" s="2"/>
      <c r="FD1896" s="2"/>
      <c r="FE1896" s="2"/>
      <c r="FF1896" s="2"/>
      <c r="FG1896" s="2"/>
      <c r="FH1896" s="2"/>
      <c r="FI1896" s="2"/>
      <c r="FJ1896" s="2"/>
      <c r="FK1896" s="2"/>
      <c r="FL1896" s="2"/>
      <c r="FM1896" s="2"/>
      <c r="FN1896" s="2"/>
      <c r="FO1896" s="2"/>
      <c r="FP1896" s="2"/>
      <c r="FQ1896" s="2"/>
      <c r="FR1896" s="2"/>
      <c r="FS1896" s="2"/>
      <c r="FT1896" s="2"/>
      <c r="FU1896" s="2"/>
      <c r="FV1896" s="2"/>
      <c r="FW1896" s="2"/>
      <c r="FX1896" s="2"/>
      <c r="FY1896" s="2"/>
      <c r="FZ1896" s="2"/>
      <c r="GA1896" s="2"/>
      <c r="GB1896" s="2"/>
      <c r="GC1896" s="2"/>
      <c r="GD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</row>
    <row r="1897" spans="1:197" s="1" customFormat="1" x14ac:dyDescent="0.25">
      <c r="A1897"/>
      <c r="B1897" s="107"/>
      <c r="C1897" s="107"/>
      <c r="D1897" s="107"/>
      <c r="E1897" s="107"/>
      <c r="F1897" s="107"/>
      <c r="G1897" s="107"/>
      <c r="H1897" s="107"/>
      <c r="I1897" s="107"/>
      <c r="J1897" s="107"/>
      <c r="K1897" s="107"/>
      <c r="L1897" s="107"/>
      <c r="M1897" s="107"/>
      <c r="N1897" s="107"/>
      <c r="O1897" s="107"/>
      <c r="P1897"/>
      <c r="Q1897"/>
      <c r="R1897" s="108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  <c r="DX1897" s="2"/>
      <c r="DY1897" s="2"/>
      <c r="DZ1897" s="2"/>
      <c r="EA1897" s="2"/>
      <c r="EB1897" s="2"/>
      <c r="EC1897" s="2"/>
      <c r="ED1897" s="2"/>
      <c r="EE1897" s="2"/>
      <c r="EF1897" s="2"/>
      <c r="EG1897" s="2"/>
      <c r="EH1897" s="2"/>
      <c r="EI1897" s="2"/>
      <c r="EJ1897" s="2"/>
      <c r="EK1897" s="2"/>
      <c r="EL1897" s="2"/>
      <c r="EM1897" s="2"/>
      <c r="EN1897" s="2"/>
      <c r="EO1897" s="2"/>
      <c r="EP1897" s="2"/>
      <c r="EQ1897" s="2"/>
      <c r="ER1897" s="2"/>
      <c r="ES1897" s="2"/>
      <c r="ET1897" s="2"/>
      <c r="EU1897" s="2"/>
      <c r="EV1897" s="2"/>
      <c r="EW1897" s="2"/>
      <c r="EX1897" s="2"/>
      <c r="EY1897" s="2"/>
      <c r="EZ1897" s="2"/>
      <c r="FA1897" s="2"/>
      <c r="FB1897" s="2"/>
      <c r="FC1897" s="2"/>
      <c r="FD1897" s="2"/>
      <c r="FE1897" s="2"/>
      <c r="FF1897" s="2"/>
      <c r="FG1897" s="2"/>
      <c r="FH1897" s="2"/>
      <c r="FI1897" s="2"/>
      <c r="FJ1897" s="2"/>
      <c r="FK1897" s="2"/>
      <c r="FL1897" s="2"/>
      <c r="FM1897" s="2"/>
      <c r="FN1897" s="2"/>
      <c r="FO1897" s="2"/>
      <c r="FP1897" s="2"/>
      <c r="FQ1897" s="2"/>
      <c r="FR1897" s="2"/>
      <c r="FS1897" s="2"/>
      <c r="FT1897" s="2"/>
      <c r="FU1897" s="2"/>
      <c r="FV1897" s="2"/>
      <c r="FW1897" s="2"/>
      <c r="FX1897" s="2"/>
      <c r="FY1897" s="2"/>
      <c r="FZ1897" s="2"/>
      <c r="GA1897" s="2"/>
      <c r="GB1897" s="2"/>
      <c r="GC1897" s="2"/>
      <c r="GD1897" s="2"/>
      <c r="GE1897" s="2"/>
      <c r="GF1897" s="2"/>
      <c r="GG1897" s="2"/>
      <c r="GH1897" s="2"/>
      <c r="GI1897" s="2"/>
      <c r="GJ1897" s="2"/>
      <c r="GK1897" s="2"/>
      <c r="GL1897" s="2"/>
      <c r="GM1897" s="2"/>
      <c r="GN1897" s="2"/>
      <c r="GO1897" s="2"/>
    </row>
    <row r="1898" spans="1:197" s="1" customFormat="1" x14ac:dyDescent="0.25">
      <c r="A1898"/>
      <c r="B1898" s="107"/>
      <c r="C1898" s="107"/>
      <c r="D1898" s="107"/>
      <c r="E1898" s="107"/>
      <c r="F1898" s="107"/>
      <c r="G1898" s="107"/>
      <c r="H1898" s="107"/>
      <c r="I1898" s="107"/>
      <c r="J1898" s="107"/>
      <c r="K1898" s="107"/>
      <c r="L1898" s="107"/>
      <c r="M1898" s="107"/>
      <c r="N1898" s="107"/>
      <c r="O1898" s="107"/>
      <c r="P1898"/>
      <c r="Q1898"/>
      <c r="R1898" s="108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  <c r="DX1898" s="2"/>
      <c r="DY1898" s="2"/>
      <c r="DZ1898" s="2"/>
      <c r="EA1898" s="2"/>
      <c r="EB1898" s="2"/>
      <c r="EC1898" s="2"/>
      <c r="ED1898" s="2"/>
      <c r="EE1898" s="2"/>
      <c r="EF1898" s="2"/>
      <c r="EG1898" s="2"/>
      <c r="EH1898" s="2"/>
      <c r="EI1898" s="2"/>
      <c r="EJ1898" s="2"/>
      <c r="EK1898" s="2"/>
      <c r="EL1898" s="2"/>
      <c r="EM1898" s="2"/>
      <c r="EN1898" s="2"/>
      <c r="EO1898" s="2"/>
      <c r="EP1898" s="2"/>
      <c r="EQ1898" s="2"/>
      <c r="ER1898" s="2"/>
      <c r="ES1898" s="2"/>
      <c r="ET1898" s="2"/>
      <c r="EU1898" s="2"/>
      <c r="EV1898" s="2"/>
      <c r="EW1898" s="2"/>
      <c r="EX1898" s="2"/>
      <c r="EY1898" s="2"/>
      <c r="EZ1898" s="2"/>
      <c r="FA1898" s="2"/>
      <c r="FB1898" s="2"/>
      <c r="FC1898" s="2"/>
      <c r="FD1898" s="2"/>
      <c r="FE1898" s="2"/>
      <c r="FF1898" s="2"/>
      <c r="FG1898" s="2"/>
      <c r="FH1898" s="2"/>
      <c r="FI1898" s="2"/>
      <c r="FJ1898" s="2"/>
      <c r="FK1898" s="2"/>
      <c r="FL1898" s="2"/>
      <c r="FM1898" s="2"/>
      <c r="FN1898" s="2"/>
      <c r="FO1898" s="2"/>
      <c r="FP1898" s="2"/>
      <c r="FQ1898" s="2"/>
      <c r="FR1898" s="2"/>
      <c r="FS1898" s="2"/>
      <c r="FT1898" s="2"/>
      <c r="FU1898" s="2"/>
      <c r="FV1898" s="2"/>
      <c r="FW1898" s="2"/>
      <c r="FX1898" s="2"/>
      <c r="FY1898" s="2"/>
      <c r="FZ1898" s="2"/>
      <c r="GA1898" s="2"/>
      <c r="GB1898" s="2"/>
      <c r="GC1898" s="2"/>
      <c r="GD1898" s="2"/>
      <c r="GE1898" s="2"/>
      <c r="GF1898" s="2"/>
      <c r="GG1898" s="2"/>
      <c r="GH1898" s="2"/>
      <c r="GI1898" s="2"/>
      <c r="GJ1898" s="2"/>
      <c r="GK1898" s="2"/>
      <c r="GL1898" s="2"/>
      <c r="GM1898" s="2"/>
      <c r="GN1898" s="2"/>
      <c r="GO1898" s="2"/>
    </row>
    <row r="1899" spans="1:197" s="1" customFormat="1" x14ac:dyDescent="0.25">
      <c r="A1899"/>
      <c r="B1899" s="107"/>
      <c r="C1899" s="107"/>
      <c r="D1899" s="107"/>
      <c r="E1899" s="107"/>
      <c r="F1899" s="107"/>
      <c r="G1899" s="107"/>
      <c r="H1899" s="107"/>
      <c r="I1899" s="107"/>
      <c r="J1899" s="107"/>
      <c r="K1899" s="107"/>
      <c r="L1899" s="107"/>
      <c r="M1899" s="107"/>
      <c r="N1899" s="107"/>
      <c r="O1899" s="107"/>
      <c r="P1899"/>
      <c r="Q1899"/>
      <c r="R1899" s="108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  <c r="DX1899" s="2"/>
      <c r="DY1899" s="2"/>
      <c r="DZ1899" s="2"/>
      <c r="EA1899" s="2"/>
      <c r="EB1899" s="2"/>
      <c r="EC1899" s="2"/>
      <c r="ED1899" s="2"/>
      <c r="EE1899" s="2"/>
      <c r="EF1899" s="2"/>
      <c r="EG1899" s="2"/>
      <c r="EH1899" s="2"/>
      <c r="EI1899" s="2"/>
      <c r="EJ1899" s="2"/>
      <c r="EK1899" s="2"/>
      <c r="EL1899" s="2"/>
      <c r="EM1899" s="2"/>
      <c r="EN1899" s="2"/>
      <c r="EO1899" s="2"/>
      <c r="EP1899" s="2"/>
      <c r="EQ1899" s="2"/>
      <c r="ER1899" s="2"/>
      <c r="ES1899" s="2"/>
      <c r="ET1899" s="2"/>
      <c r="EU1899" s="2"/>
      <c r="EV1899" s="2"/>
      <c r="EW1899" s="2"/>
      <c r="EX1899" s="2"/>
      <c r="EY1899" s="2"/>
      <c r="EZ1899" s="2"/>
      <c r="FA1899" s="2"/>
      <c r="FB1899" s="2"/>
      <c r="FC1899" s="2"/>
      <c r="FD1899" s="2"/>
      <c r="FE1899" s="2"/>
      <c r="FF1899" s="2"/>
      <c r="FG1899" s="2"/>
      <c r="FH1899" s="2"/>
      <c r="FI1899" s="2"/>
      <c r="FJ1899" s="2"/>
      <c r="FK1899" s="2"/>
      <c r="FL1899" s="2"/>
      <c r="FM1899" s="2"/>
      <c r="FN1899" s="2"/>
      <c r="FO1899" s="2"/>
      <c r="FP1899" s="2"/>
      <c r="FQ1899" s="2"/>
      <c r="FR1899" s="2"/>
      <c r="FS1899" s="2"/>
      <c r="FT1899" s="2"/>
      <c r="FU1899" s="2"/>
      <c r="FV1899" s="2"/>
      <c r="FW1899" s="2"/>
      <c r="FX1899" s="2"/>
      <c r="FY1899" s="2"/>
      <c r="FZ1899" s="2"/>
      <c r="GA1899" s="2"/>
      <c r="GB1899" s="2"/>
      <c r="GC1899" s="2"/>
      <c r="GD1899" s="2"/>
      <c r="GE1899" s="2"/>
      <c r="GF1899" s="2"/>
      <c r="GG1899" s="2"/>
      <c r="GH1899" s="2"/>
      <c r="GI1899" s="2"/>
      <c r="GJ1899" s="2"/>
      <c r="GK1899" s="2"/>
      <c r="GL1899" s="2"/>
      <c r="GM1899" s="2"/>
      <c r="GN1899" s="2"/>
      <c r="GO1899" s="2"/>
    </row>
    <row r="1900" spans="1:197" s="1" customFormat="1" x14ac:dyDescent="0.25">
      <c r="A1900"/>
      <c r="B1900" s="107"/>
      <c r="C1900" s="107"/>
      <c r="D1900" s="107"/>
      <c r="E1900" s="107"/>
      <c r="F1900" s="107"/>
      <c r="G1900" s="107"/>
      <c r="H1900" s="107"/>
      <c r="I1900" s="107"/>
      <c r="J1900" s="107"/>
      <c r="K1900" s="107"/>
      <c r="L1900" s="107"/>
      <c r="M1900" s="107"/>
      <c r="N1900" s="107"/>
      <c r="O1900" s="107"/>
      <c r="P1900"/>
      <c r="Q1900"/>
      <c r="R1900" s="108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  <c r="DX1900" s="2"/>
      <c r="DY1900" s="2"/>
      <c r="DZ1900" s="2"/>
      <c r="EA1900" s="2"/>
      <c r="EB1900" s="2"/>
      <c r="EC1900" s="2"/>
      <c r="ED1900" s="2"/>
      <c r="EE1900" s="2"/>
      <c r="EF1900" s="2"/>
      <c r="EG1900" s="2"/>
      <c r="EH1900" s="2"/>
      <c r="EI1900" s="2"/>
      <c r="EJ1900" s="2"/>
      <c r="EK1900" s="2"/>
      <c r="EL1900" s="2"/>
      <c r="EM1900" s="2"/>
      <c r="EN1900" s="2"/>
      <c r="EO1900" s="2"/>
      <c r="EP1900" s="2"/>
      <c r="EQ1900" s="2"/>
      <c r="ER1900" s="2"/>
      <c r="ES1900" s="2"/>
      <c r="ET1900" s="2"/>
      <c r="EU1900" s="2"/>
      <c r="EV1900" s="2"/>
      <c r="EW1900" s="2"/>
      <c r="EX1900" s="2"/>
      <c r="EY1900" s="2"/>
      <c r="EZ1900" s="2"/>
      <c r="FA1900" s="2"/>
      <c r="FB1900" s="2"/>
      <c r="FC1900" s="2"/>
      <c r="FD1900" s="2"/>
      <c r="FE1900" s="2"/>
      <c r="FF1900" s="2"/>
      <c r="FG1900" s="2"/>
      <c r="FH1900" s="2"/>
      <c r="FI1900" s="2"/>
      <c r="FJ1900" s="2"/>
      <c r="FK1900" s="2"/>
      <c r="FL1900" s="2"/>
      <c r="FM1900" s="2"/>
      <c r="FN1900" s="2"/>
      <c r="FO1900" s="2"/>
      <c r="FP1900" s="2"/>
      <c r="FQ1900" s="2"/>
      <c r="FR1900" s="2"/>
      <c r="FS1900" s="2"/>
      <c r="FT1900" s="2"/>
      <c r="FU1900" s="2"/>
      <c r="FV1900" s="2"/>
      <c r="FW1900" s="2"/>
      <c r="FX1900" s="2"/>
      <c r="FY1900" s="2"/>
      <c r="FZ1900" s="2"/>
      <c r="GA1900" s="2"/>
      <c r="GB1900" s="2"/>
      <c r="GC1900" s="2"/>
      <c r="GD1900" s="2"/>
      <c r="GE1900" s="2"/>
      <c r="GF1900" s="2"/>
      <c r="GG1900" s="2"/>
      <c r="GH1900" s="2"/>
      <c r="GI1900" s="2"/>
      <c r="GJ1900" s="2"/>
      <c r="GK1900" s="2"/>
      <c r="GL1900" s="2"/>
      <c r="GM1900" s="2"/>
      <c r="GN1900" s="2"/>
      <c r="GO1900" s="2"/>
    </row>
    <row r="1901" spans="1:197" s="1" customFormat="1" x14ac:dyDescent="0.25">
      <c r="A1901"/>
      <c r="B1901" s="107"/>
      <c r="C1901" s="107"/>
      <c r="D1901" s="107"/>
      <c r="E1901" s="107"/>
      <c r="F1901" s="107"/>
      <c r="G1901" s="107"/>
      <c r="H1901" s="107"/>
      <c r="I1901" s="107"/>
      <c r="J1901" s="107"/>
      <c r="K1901" s="107"/>
      <c r="L1901" s="107"/>
      <c r="M1901" s="107"/>
      <c r="N1901" s="107"/>
      <c r="O1901" s="107"/>
      <c r="P1901"/>
      <c r="Q1901"/>
      <c r="R1901" s="108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  <c r="DX1901" s="2"/>
      <c r="DY1901" s="2"/>
      <c r="DZ1901" s="2"/>
      <c r="EA1901" s="2"/>
      <c r="EB1901" s="2"/>
      <c r="EC1901" s="2"/>
      <c r="ED1901" s="2"/>
      <c r="EE1901" s="2"/>
      <c r="EF1901" s="2"/>
      <c r="EG1901" s="2"/>
      <c r="EH1901" s="2"/>
      <c r="EI1901" s="2"/>
      <c r="EJ1901" s="2"/>
      <c r="EK1901" s="2"/>
      <c r="EL1901" s="2"/>
      <c r="EM1901" s="2"/>
      <c r="EN1901" s="2"/>
      <c r="EO1901" s="2"/>
      <c r="EP1901" s="2"/>
      <c r="EQ1901" s="2"/>
      <c r="ER1901" s="2"/>
      <c r="ES1901" s="2"/>
      <c r="ET1901" s="2"/>
      <c r="EU1901" s="2"/>
      <c r="EV1901" s="2"/>
      <c r="EW1901" s="2"/>
      <c r="EX1901" s="2"/>
      <c r="EY1901" s="2"/>
      <c r="EZ1901" s="2"/>
      <c r="FA1901" s="2"/>
      <c r="FB1901" s="2"/>
      <c r="FC1901" s="2"/>
      <c r="FD1901" s="2"/>
      <c r="FE1901" s="2"/>
      <c r="FF1901" s="2"/>
      <c r="FG1901" s="2"/>
      <c r="FH1901" s="2"/>
      <c r="FI1901" s="2"/>
      <c r="FJ1901" s="2"/>
      <c r="FK1901" s="2"/>
      <c r="FL1901" s="2"/>
      <c r="FM1901" s="2"/>
      <c r="FN1901" s="2"/>
      <c r="FO1901" s="2"/>
      <c r="FP1901" s="2"/>
      <c r="FQ1901" s="2"/>
      <c r="FR1901" s="2"/>
      <c r="FS1901" s="2"/>
      <c r="FT1901" s="2"/>
      <c r="FU1901" s="2"/>
      <c r="FV1901" s="2"/>
      <c r="FW1901" s="2"/>
      <c r="FX1901" s="2"/>
      <c r="FY1901" s="2"/>
      <c r="FZ1901" s="2"/>
      <c r="GA1901" s="2"/>
      <c r="GB1901" s="2"/>
      <c r="GC1901" s="2"/>
      <c r="GD1901" s="2"/>
      <c r="GE1901" s="2"/>
      <c r="GF1901" s="2"/>
      <c r="GG1901" s="2"/>
      <c r="GH1901" s="2"/>
      <c r="GI1901" s="2"/>
      <c r="GJ1901" s="2"/>
      <c r="GK1901" s="2"/>
      <c r="GL1901" s="2"/>
      <c r="GM1901" s="2"/>
      <c r="GN1901" s="2"/>
      <c r="GO1901" s="2"/>
    </row>
    <row r="1902" spans="1:197" s="1" customFormat="1" x14ac:dyDescent="0.25">
      <c r="A1902"/>
      <c r="B1902" s="107"/>
      <c r="C1902" s="107"/>
      <c r="D1902" s="107"/>
      <c r="E1902" s="107"/>
      <c r="F1902" s="107"/>
      <c r="G1902" s="107"/>
      <c r="H1902" s="107"/>
      <c r="I1902" s="107"/>
      <c r="J1902" s="107"/>
      <c r="K1902" s="107"/>
      <c r="L1902" s="107"/>
      <c r="M1902" s="107"/>
      <c r="N1902" s="107"/>
      <c r="O1902" s="107"/>
      <c r="P1902"/>
      <c r="Q1902"/>
      <c r="R1902" s="108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  <c r="DX1902" s="2"/>
      <c r="DY1902" s="2"/>
      <c r="DZ1902" s="2"/>
      <c r="EA1902" s="2"/>
      <c r="EB1902" s="2"/>
      <c r="EC1902" s="2"/>
      <c r="ED1902" s="2"/>
      <c r="EE1902" s="2"/>
      <c r="EF1902" s="2"/>
      <c r="EG1902" s="2"/>
      <c r="EH1902" s="2"/>
      <c r="EI1902" s="2"/>
      <c r="EJ1902" s="2"/>
      <c r="EK1902" s="2"/>
      <c r="EL1902" s="2"/>
      <c r="EM1902" s="2"/>
      <c r="EN1902" s="2"/>
      <c r="EO1902" s="2"/>
      <c r="EP1902" s="2"/>
      <c r="EQ1902" s="2"/>
      <c r="ER1902" s="2"/>
      <c r="ES1902" s="2"/>
      <c r="ET1902" s="2"/>
      <c r="EU1902" s="2"/>
      <c r="EV1902" s="2"/>
      <c r="EW1902" s="2"/>
      <c r="EX1902" s="2"/>
      <c r="EY1902" s="2"/>
      <c r="EZ1902" s="2"/>
      <c r="FA1902" s="2"/>
      <c r="FB1902" s="2"/>
      <c r="FC1902" s="2"/>
      <c r="FD1902" s="2"/>
      <c r="FE1902" s="2"/>
      <c r="FF1902" s="2"/>
      <c r="FG1902" s="2"/>
      <c r="FH1902" s="2"/>
      <c r="FI1902" s="2"/>
      <c r="FJ1902" s="2"/>
      <c r="FK1902" s="2"/>
      <c r="FL1902" s="2"/>
      <c r="FM1902" s="2"/>
      <c r="FN1902" s="2"/>
      <c r="FO1902" s="2"/>
      <c r="FP1902" s="2"/>
      <c r="FQ1902" s="2"/>
      <c r="FR1902" s="2"/>
      <c r="FS1902" s="2"/>
      <c r="FT1902" s="2"/>
      <c r="FU1902" s="2"/>
      <c r="FV1902" s="2"/>
      <c r="FW1902" s="2"/>
      <c r="FX1902" s="2"/>
      <c r="FY1902" s="2"/>
      <c r="FZ1902" s="2"/>
      <c r="GA1902" s="2"/>
      <c r="GB1902" s="2"/>
      <c r="GC1902" s="2"/>
      <c r="GD1902" s="2"/>
      <c r="GE1902" s="2"/>
      <c r="GF1902" s="2"/>
      <c r="GG1902" s="2"/>
      <c r="GH1902" s="2"/>
      <c r="GI1902" s="2"/>
      <c r="GJ1902" s="2"/>
      <c r="GK1902" s="2"/>
      <c r="GL1902" s="2"/>
      <c r="GM1902" s="2"/>
      <c r="GN1902" s="2"/>
      <c r="GO1902" s="2"/>
    </row>
    <row r="1903" spans="1:197" s="1" customFormat="1" x14ac:dyDescent="0.25">
      <c r="A1903"/>
      <c r="B1903" s="107"/>
      <c r="C1903" s="107"/>
      <c r="D1903" s="107"/>
      <c r="E1903" s="107"/>
      <c r="F1903" s="107"/>
      <c r="G1903" s="107"/>
      <c r="H1903" s="107"/>
      <c r="I1903" s="107"/>
      <c r="J1903" s="107"/>
      <c r="K1903" s="107"/>
      <c r="L1903" s="107"/>
      <c r="M1903" s="107"/>
      <c r="N1903" s="107"/>
      <c r="O1903" s="107"/>
      <c r="P1903"/>
      <c r="Q1903"/>
      <c r="R1903" s="108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  <c r="DX1903" s="2"/>
      <c r="DY1903" s="2"/>
      <c r="DZ1903" s="2"/>
      <c r="EA1903" s="2"/>
      <c r="EB1903" s="2"/>
      <c r="EC1903" s="2"/>
      <c r="ED1903" s="2"/>
      <c r="EE1903" s="2"/>
      <c r="EF1903" s="2"/>
      <c r="EG1903" s="2"/>
      <c r="EH1903" s="2"/>
      <c r="EI1903" s="2"/>
      <c r="EJ1903" s="2"/>
      <c r="EK1903" s="2"/>
      <c r="EL1903" s="2"/>
      <c r="EM1903" s="2"/>
      <c r="EN1903" s="2"/>
      <c r="EO1903" s="2"/>
      <c r="EP1903" s="2"/>
      <c r="EQ1903" s="2"/>
      <c r="ER1903" s="2"/>
      <c r="ES1903" s="2"/>
      <c r="ET1903" s="2"/>
      <c r="EU1903" s="2"/>
      <c r="EV1903" s="2"/>
      <c r="EW1903" s="2"/>
      <c r="EX1903" s="2"/>
      <c r="EY1903" s="2"/>
      <c r="EZ1903" s="2"/>
      <c r="FA1903" s="2"/>
      <c r="FB1903" s="2"/>
      <c r="FC1903" s="2"/>
      <c r="FD1903" s="2"/>
      <c r="FE1903" s="2"/>
      <c r="FF1903" s="2"/>
      <c r="FG1903" s="2"/>
      <c r="FH1903" s="2"/>
      <c r="FI1903" s="2"/>
      <c r="FJ1903" s="2"/>
      <c r="FK1903" s="2"/>
      <c r="FL1903" s="2"/>
      <c r="FM1903" s="2"/>
      <c r="FN1903" s="2"/>
      <c r="FO1903" s="2"/>
      <c r="FP1903" s="2"/>
      <c r="FQ1903" s="2"/>
      <c r="FR1903" s="2"/>
      <c r="FS1903" s="2"/>
      <c r="FT1903" s="2"/>
      <c r="FU1903" s="2"/>
      <c r="FV1903" s="2"/>
      <c r="FW1903" s="2"/>
      <c r="FX1903" s="2"/>
      <c r="FY1903" s="2"/>
      <c r="FZ1903" s="2"/>
      <c r="GA1903" s="2"/>
      <c r="GB1903" s="2"/>
      <c r="GC1903" s="2"/>
      <c r="GD1903" s="2"/>
      <c r="GE1903" s="2"/>
      <c r="GF1903" s="2"/>
      <c r="GG1903" s="2"/>
      <c r="GH1903" s="2"/>
      <c r="GI1903" s="2"/>
      <c r="GJ1903" s="2"/>
      <c r="GK1903" s="2"/>
      <c r="GL1903" s="2"/>
      <c r="GM1903" s="2"/>
      <c r="GN1903" s="2"/>
      <c r="GO1903" s="2"/>
    </row>
    <row r="1904" spans="1:197" s="1" customFormat="1" x14ac:dyDescent="0.25">
      <c r="A1904"/>
      <c r="B1904" s="107"/>
      <c r="C1904" s="107"/>
      <c r="D1904" s="107"/>
      <c r="E1904" s="107"/>
      <c r="F1904" s="107"/>
      <c r="G1904" s="107"/>
      <c r="H1904" s="107"/>
      <c r="I1904" s="107"/>
      <c r="J1904" s="107"/>
      <c r="K1904" s="107"/>
      <c r="L1904" s="107"/>
      <c r="M1904" s="107"/>
      <c r="N1904" s="107"/>
      <c r="O1904" s="107"/>
      <c r="P1904"/>
      <c r="Q1904"/>
      <c r="R1904" s="108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  <c r="DX1904" s="2"/>
      <c r="DY1904" s="2"/>
      <c r="DZ1904" s="2"/>
      <c r="EA1904" s="2"/>
      <c r="EB1904" s="2"/>
      <c r="EC1904" s="2"/>
      <c r="ED1904" s="2"/>
      <c r="EE1904" s="2"/>
      <c r="EF1904" s="2"/>
      <c r="EG1904" s="2"/>
      <c r="EH1904" s="2"/>
      <c r="EI1904" s="2"/>
      <c r="EJ1904" s="2"/>
      <c r="EK1904" s="2"/>
      <c r="EL1904" s="2"/>
      <c r="EM1904" s="2"/>
      <c r="EN1904" s="2"/>
      <c r="EO1904" s="2"/>
      <c r="EP1904" s="2"/>
      <c r="EQ1904" s="2"/>
      <c r="ER1904" s="2"/>
      <c r="ES1904" s="2"/>
      <c r="ET1904" s="2"/>
      <c r="EU1904" s="2"/>
      <c r="EV1904" s="2"/>
      <c r="EW1904" s="2"/>
      <c r="EX1904" s="2"/>
      <c r="EY1904" s="2"/>
      <c r="EZ1904" s="2"/>
      <c r="FA1904" s="2"/>
      <c r="FB1904" s="2"/>
      <c r="FC1904" s="2"/>
      <c r="FD1904" s="2"/>
      <c r="FE1904" s="2"/>
      <c r="FF1904" s="2"/>
      <c r="FG1904" s="2"/>
      <c r="FH1904" s="2"/>
      <c r="FI1904" s="2"/>
      <c r="FJ1904" s="2"/>
      <c r="FK1904" s="2"/>
      <c r="FL1904" s="2"/>
      <c r="FM1904" s="2"/>
      <c r="FN1904" s="2"/>
      <c r="FO1904" s="2"/>
      <c r="FP1904" s="2"/>
      <c r="FQ1904" s="2"/>
      <c r="FR1904" s="2"/>
      <c r="FS1904" s="2"/>
      <c r="FT1904" s="2"/>
      <c r="FU1904" s="2"/>
      <c r="FV1904" s="2"/>
      <c r="FW1904" s="2"/>
      <c r="FX1904" s="2"/>
      <c r="FY1904" s="2"/>
      <c r="FZ1904" s="2"/>
      <c r="GA1904" s="2"/>
      <c r="GB1904" s="2"/>
      <c r="GC1904" s="2"/>
      <c r="GD1904" s="2"/>
      <c r="GE1904" s="2"/>
      <c r="GF1904" s="2"/>
      <c r="GG1904" s="2"/>
      <c r="GH1904" s="2"/>
      <c r="GI1904" s="2"/>
      <c r="GJ1904" s="2"/>
      <c r="GK1904" s="2"/>
      <c r="GL1904" s="2"/>
      <c r="GM1904" s="2"/>
      <c r="GN1904" s="2"/>
      <c r="GO1904" s="2"/>
    </row>
    <row r="1905" spans="1:197" s="1" customFormat="1" x14ac:dyDescent="0.25">
      <c r="A1905"/>
      <c r="B1905" s="107"/>
      <c r="C1905" s="107"/>
      <c r="D1905" s="107"/>
      <c r="E1905" s="107"/>
      <c r="F1905" s="107"/>
      <c r="G1905" s="107"/>
      <c r="H1905" s="107"/>
      <c r="I1905" s="107"/>
      <c r="J1905" s="107"/>
      <c r="K1905" s="107"/>
      <c r="L1905" s="107"/>
      <c r="M1905" s="107"/>
      <c r="N1905" s="107"/>
      <c r="O1905" s="107"/>
      <c r="P1905"/>
      <c r="Q1905"/>
      <c r="R1905" s="108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  <c r="DX1905" s="2"/>
      <c r="DY1905" s="2"/>
      <c r="DZ1905" s="2"/>
      <c r="EA1905" s="2"/>
      <c r="EB1905" s="2"/>
      <c r="EC1905" s="2"/>
      <c r="ED1905" s="2"/>
      <c r="EE1905" s="2"/>
      <c r="EF1905" s="2"/>
      <c r="EG1905" s="2"/>
      <c r="EH1905" s="2"/>
      <c r="EI1905" s="2"/>
      <c r="EJ1905" s="2"/>
      <c r="EK1905" s="2"/>
      <c r="EL1905" s="2"/>
      <c r="EM1905" s="2"/>
      <c r="EN1905" s="2"/>
      <c r="EO1905" s="2"/>
      <c r="EP1905" s="2"/>
      <c r="EQ1905" s="2"/>
      <c r="ER1905" s="2"/>
      <c r="ES1905" s="2"/>
      <c r="ET1905" s="2"/>
      <c r="EU1905" s="2"/>
      <c r="EV1905" s="2"/>
      <c r="EW1905" s="2"/>
      <c r="EX1905" s="2"/>
      <c r="EY1905" s="2"/>
      <c r="EZ1905" s="2"/>
      <c r="FA1905" s="2"/>
      <c r="FB1905" s="2"/>
      <c r="FC1905" s="2"/>
      <c r="FD1905" s="2"/>
      <c r="FE1905" s="2"/>
      <c r="FF1905" s="2"/>
      <c r="FG1905" s="2"/>
      <c r="FH1905" s="2"/>
      <c r="FI1905" s="2"/>
      <c r="FJ1905" s="2"/>
      <c r="FK1905" s="2"/>
      <c r="FL1905" s="2"/>
      <c r="FM1905" s="2"/>
      <c r="FN1905" s="2"/>
      <c r="FO1905" s="2"/>
      <c r="FP1905" s="2"/>
      <c r="FQ1905" s="2"/>
      <c r="FR1905" s="2"/>
      <c r="FS1905" s="2"/>
      <c r="FT1905" s="2"/>
      <c r="FU1905" s="2"/>
      <c r="FV1905" s="2"/>
      <c r="FW1905" s="2"/>
      <c r="FX1905" s="2"/>
      <c r="FY1905" s="2"/>
      <c r="FZ1905" s="2"/>
      <c r="GA1905" s="2"/>
      <c r="GB1905" s="2"/>
      <c r="GC1905" s="2"/>
      <c r="GD1905" s="2"/>
      <c r="GE1905" s="2"/>
      <c r="GF1905" s="2"/>
      <c r="GG1905" s="2"/>
      <c r="GH1905" s="2"/>
      <c r="GI1905" s="2"/>
      <c r="GJ1905" s="2"/>
      <c r="GK1905" s="2"/>
      <c r="GL1905" s="2"/>
      <c r="GM1905" s="2"/>
      <c r="GN1905" s="2"/>
      <c r="GO1905" s="2"/>
    </row>
    <row r="1906" spans="1:197" s="1" customFormat="1" x14ac:dyDescent="0.25">
      <c r="A1906"/>
      <c r="B1906" s="107"/>
      <c r="C1906" s="107"/>
      <c r="D1906" s="107"/>
      <c r="E1906" s="107"/>
      <c r="F1906" s="107"/>
      <c r="G1906" s="107"/>
      <c r="H1906" s="107"/>
      <c r="I1906" s="107"/>
      <c r="J1906" s="107"/>
      <c r="K1906" s="107"/>
      <c r="L1906" s="107"/>
      <c r="M1906" s="107"/>
      <c r="N1906" s="107"/>
      <c r="O1906" s="107"/>
      <c r="P1906"/>
      <c r="Q1906"/>
      <c r="R1906" s="108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  <c r="DX1906" s="2"/>
      <c r="DY1906" s="2"/>
      <c r="DZ1906" s="2"/>
      <c r="EA1906" s="2"/>
      <c r="EB1906" s="2"/>
      <c r="EC1906" s="2"/>
      <c r="ED1906" s="2"/>
      <c r="EE1906" s="2"/>
      <c r="EF1906" s="2"/>
      <c r="EG1906" s="2"/>
      <c r="EH1906" s="2"/>
      <c r="EI1906" s="2"/>
      <c r="EJ1906" s="2"/>
      <c r="EK1906" s="2"/>
      <c r="EL1906" s="2"/>
      <c r="EM1906" s="2"/>
      <c r="EN1906" s="2"/>
      <c r="EO1906" s="2"/>
      <c r="EP1906" s="2"/>
      <c r="EQ1906" s="2"/>
      <c r="ER1906" s="2"/>
      <c r="ES1906" s="2"/>
      <c r="ET1906" s="2"/>
      <c r="EU1906" s="2"/>
      <c r="EV1906" s="2"/>
      <c r="EW1906" s="2"/>
      <c r="EX1906" s="2"/>
      <c r="EY1906" s="2"/>
      <c r="EZ1906" s="2"/>
      <c r="FA1906" s="2"/>
      <c r="FB1906" s="2"/>
      <c r="FC1906" s="2"/>
      <c r="FD1906" s="2"/>
      <c r="FE1906" s="2"/>
      <c r="FF1906" s="2"/>
      <c r="FG1906" s="2"/>
      <c r="FH1906" s="2"/>
      <c r="FI1906" s="2"/>
      <c r="FJ1906" s="2"/>
      <c r="FK1906" s="2"/>
      <c r="FL1906" s="2"/>
      <c r="FM1906" s="2"/>
      <c r="FN1906" s="2"/>
      <c r="FO1906" s="2"/>
      <c r="FP1906" s="2"/>
      <c r="FQ1906" s="2"/>
      <c r="FR1906" s="2"/>
      <c r="FS1906" s="2"/>
      <c r="FT1906" s="2"/>
      <c r="FU1906" s="2"/>
      <c r="FV1906" s="2"/>
      <c r="FW1906" s="2"/>
      <c r="FX1906" s="2"/>
      <c r="FY1906" s="2"/>
      <c r="FZ1906" s="2"/>
      <c r="GA1906" s="2"/>
      <c r="GB1906" s="2"/>
      <c r="GC1906" s="2"/>
      <c r="GD1906" s="2"/>
      <c r="GE1906" s="2"/>
      <c r="GF1906" s="2"/>
      <c r="GG1906" s="2"/>
      <c r="GH1906" s="2"/>
      <c r="GI1906" s="2"/>
      <c r="GJ1906" s="2"/>
      <c r="GK1906" s="2"/>
      <c r="GL1906" s="2"/>
      <c r="GM1906" s="2"/>
      <c r="GN1906" s="2"/>
      <c r="GO1906" s="2"/>
    </row>
    <row r="1907" spans="1:197" s="1" customFormat="1" x14ac:dyDescent="0.25">
      <c r="A1907"/>
      <c r="B1907" s="107"/>
      <c r="C1907" s="107"/>
      <c r="D1907" s="107"/>
      <c r="E1907" s="107"/>
      <c r="F1907" s="107"/>
      <c r="G1907" s="107"/>
      <c r="H1907" s="107"/>
      <c r="I1907" s="107"/>
      <c r="J1907" s="107"/>
      <c r="K1907" s="107"/>
      <c r="L1907" s="107"/>
      <c r="M1907" s="107"/>
      <c r="N1907" s="107"/>
      <c r="O1907" s="107"/>
      <c r="P1907"/>
      <c r="Q1907"/>
      <c r="R1907" s="108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  <c r="DX1907" s="2"/>
      <c r="DY1907" s="2"/>
      <c r="DZ1907" s="2"/>
      <c r="EA1907" s="2"/>
      <c r="EB1907" s="2"/>
      <c r="EC1907" s="2"/>
      <c r="ED1907" s="2"/>
      <c r="EE1907" s="2"/>
      <c r="EF1907" s="2"/>
      <c r="EG1907" s="2"/>
      <c r="EH1907" s="2"/>
      <c r="EI1907" s="2"/>
      <c r="EJ1907" s="2"/>
      <c r="EK1907" s="2"/>
      <c r="EL1907" s="2"/>
      <c r="EM1907" s="2"/>
      <c r="EN1907" s="2"/>
      <c r="EO1907" s="2"/>
      <c r="EP1907" s="2"/>
      <c r="EQ1907" s="2"/>
      <c r="ER1907" s="2"/>
      <c r="ES1907" s="2"/>
      <c r="ET1907" s="2"/>
      <c r="EU1907" s="2"/>
      <c r="EV1907" s="2"/>
      <c r="EW1907" s="2"/>
      <c r="EX1907" s="2"/>
      <c r="EY1907" s="2"/>
      <c r="EZ1907" s="2"/>
      <c r="FA1907" s="2"/>
      <c r="FB1907" s="2"/>
      <c r="FC1907" s="2"/>
      <c r="FD1907" s="2"/>
      <c r="FE1907" s="2"/>
      <c r="FF1907" s="2"/>
      <c r="FG1907" s="2"/>
      <c r="FH1907" s="2"/>
      <c r="FI1907" s="2"/>
      <c r="FJ1907" s="2"/>
      <c r="FK1907" s="2"/>
      <c r="FL1907" s="2"/>
      <c r="FM1907" s="2"/>
      <c r="FN1907" s="2"/>
      <c r="FO1907" s="2"/>
      <c r="FP1907" s="2"/>
      <c r="FQ1907" s="2"/>
      <c r="FR1907" s="2"/>
      <c r="FS1907" s="2"/>
      <c r="FT1907" s="2"/>
      <c r="FU1907" s="2"/>
      <c r="FV1907" s="2"/>
      <c r="FW1907" s="2"/>
      <c r="FX1907" s="2"/>
      <c r="FY1907" s="2"/>
      <c r="FZ1907" s="2"/>
      <c r="GA1907" s="2"/>
      <c r="GB1907" s="2"/>
      <c r="GC1907" s="2"/>
      <c r="GD1907" s="2"/>
      <c r="GE1907" s="2"/>
      <c r="GF1907" s="2"/>
      <c r="GG1907" s="2"/>
      <c r="GH1907" s="2"/>
      <c r="GI1907" s="2"/>
      <c r="GJ1907" s="2"/>
      <c r="GK1907" s="2"/>
      <c r="GL1907" s="2"/>
      <c r="GM1907" s="2"/>
      <c r="GN1907" s="2"/>
      <c r="GO1907" s="2"/>
    </row>
    <row r="1908" spans="1:197" s="1" customFormat="1" x14ac:dyDescent="0.25">
      <c r="A1908"/>
      <c r="B1908" s="107"/>
      <c r="C1908" s="107"/>
      <c r="D1908" s="107"/>
      <c r="E1908" s="107"/>
      <c r="F1908" s="107"/>
      <c r="G1908" s="107"/>
      <c r="H1908" s="107"/>
      <c r="I1908" s="107"/>
      <c r="J1908" s="107"/>
      <c r="K1908" s="107"/>
      <c r="L1908" s="107"/>
      <c r="M1908" s="107"/>
      <c r="N1908" s="107"/>
      <c r="O1908" s="107"/>
      <c r="P1908"/>
      <c r="Q1908"/>
      <c r="R1908" s="108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  <c r="DX1908" s="2"/>
      <c r="DY1908" s="2"/>
      <c r="DZ1908" s="2"/>
      <c r="EA1908" s="2"/>
      <c r="EB1908" s="2"/>
      <c r="EC1908" s="2"/>
      <c r="ED1908" s="2"/>
      <c r="EE1908" s="2"/>
      <c r="EF1908" s="2"/>
      <c r="EG1908" s="2"/>
      <c r="EH1908" s="2"/>
      <c r="EI1908" s="2"/>
      <c r="EJ1908" s="2"/>
      <c r="EK1908" s="2"/>
      <c r="EL1908" s="2"/>
      <c r="EM1908" s="2"/>
      <c r="EN1908" s="2"/>
      <c r="EO1908" s="2"/>
      <c r="EP1908" s="2"/>
      <c r="EQ1908" s="2"/>
      <c r="ER1908" s="2"/>
      <c r="ES1908" s="2"/>
      <c r="ET1908" s="2"/>
      <c r="EU1908" s="2"/>
      <c r="EV1908" s="2"/>
      <c r="EW1908" s="2"/>
      <c r="EX1908" s="2"/>
      <c r="EY1908" s="2"/>
      <c r="EZ1908" s="2"/>
      <c r="FA1908" s="2"/>
      <c r="FB1908" s="2"/>
      <c r="FC1908" s="2"/>
      <c r="FD1908" s="2"/>
      <c r="FE1908" s="2"/>
      <c r="FF1908" s="2"/>
      <c r="FG1908" s="2"/>
      <c r="FH1908" s="2"/>
      <c r="FI1908" s="2"/>
      <c r="FJ1908" s="2"/>
      <c r="FK1908" s="2"/>
      <c r="FL1908" s="2"/>
      <c r="FM1908" s="2"/>
      <c r="FN1908" s="2"/>
      <c r="FO1908" s="2"/>
      <c r="FP1908" s="2"/>
      <c r="FQ1908" s="2"/>
      <c r="FR1908" s="2"/>
      <c r="FS1908" s="2"/>
      <c r="FT1908" s="2"/>
      <c r="FU1908" s="2"/>
      <c r="FV1908" s="2"/>
      <c r="FW1908" s="2"/>
      <c r="FX1908" s="2"/>
      <c r="FY1908" s="2"/>
      <c r="FZ1908" s="2"/>
      <c r="GA1908" s="2"/>
      <c r="GB1908" s="2"/>
      <c r="GC1908" s="2"/>
      <c r="GD1908" s="2"/>
      <c r="GE1908" s="2"/>
      <c r="GF1908" s="2"/>
      <c r="GG1908" s="2"/>
      <c r="GH1908" s="2"/>
      <c r="GI1908" s="2"/>
      <c r="GJ1908" s="2"/>
      <c r="GK1908" s="2"/>
      <c r="GL1908" s="2"/>
      <c r="GM1908" s="2"/>
      <c r="GN1908" s="2"/>
      <c r="GO1908" s="2"/>
    </row>
    <row r="1909" spans="1:197" s="1" customFormat="1" x14ac:dyDescent="0.25">
      <c r="A1909"/>
      <c r="B1909" s="107"/>
      <c r="C1909" s="107"/>
      <c r="D1909" s="107"/>
      <c r="E1909" s="107"/>
      <c r="F1909" s="107"/>
      <c r="G1909" s="107"/>
      <c r="H1909" s="107"/>
      <c r="I1909" s="107"/>
      <c r="J1909" s="107"/>
      <c r="K1909" s="107"/>
      <c r="L1909" s="107"/>
      <c r="M1909" s="107"/>
      <c r="N1909" s="107"/>
      <c r="O1909" s="107"/>
      <c r="P1909"/>
      <c r="Q1909"/>
      <c r="R1909" s="108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  <c r="DX1909" s="2"/>
      <c r="DY1909" s="2"/>
      <c r="DZ1909" s="2"/>
      <c r="EA1909" s="2"/>
      <c r="EB1909" s="2"/>
      <c r="EC1909" s="2"/>
      <c r="ED1909" s="2"/>
      <c r="EE1909" s="2"/>
      <c r="EF1909" s="2"/>
      <c r="EG1909" s="2"/>
      <c r="EH1909" s="2"/>
      <c r="EI1909" s="2"/>
      <c r="EJ1909" s="2"/>
      <c r="EK1909" s="2"/>
      <c r="EL1909" s="2"/>
      <c r="EM1909" s="2"/>
      <c r="EN1909" s="2"/>
      <c r="EO1909" s="2"/>
      <c r="EP1909" s="2"/>
      <c r="EQ1909" s="2"/>
      <c r="ER1909" s="2"/>
      <c r="ES1909" s="2"/>
      <c r="ET1909" s="2"/>
      <c r="EU1909" s="2"/>
      <c r="EV1909" s="2"/>
      <c r="EW1909" s="2"/>
      <c r="EX1909" s="2"/>
      <c r="EY1909" s="2"/>
      <c r="EZ1909" s="2"/>
      <c r="FA1909" s="2"/>
      <c r="FB1909" s="2"/>
      <c r="FC1909" s="2"/>
      <c r="FD1909" s="2"/>
      <c r="FE1909" s="2"/>
      <c r="FF1909" s="2"/>
      <c r="FG1909" s="2"/>
      <c r="FH1909" s="2"/>
      <c r="FI1909" s="2"/>
      <c r="FJ1909" s="2"/>
      <c r="FK1909" s="2"/>
      <c r="FL1909" s="2"/>
      <c r="FM1909" s="2"/>
      <c r="FN1909" s="2"/>
      <c r="FO1909" s="2"/>
      <c r="FP1909" s="2"/>
      <c r="FQ1909" s="2"/>
      <c r="FR1909" s="2"/>
      <c r="FS1909" s="2"/>
      <c r="FT1909" s="2"/>
      <c r="FU1909" s="2"/>
      <c r="FV1909" s="2"/>
      <c r="FW1909" s="2"/>
      <c r="FX1909" s="2"/>
      <c r="FY1909" s="2"/>
      <c r="FZ1909" s="2"/>
      <c r="GA1909" s="2"/>
      <c r="GB1909" s="2"/>
      <c r="GC1909" s="2"/>
      <c r="GD1909" s="2"/>
      <c r="GE1909" s="2"/>
      <c r="GF1909" s="2"/>
      <c r="GG1909" s="2"/>
      <c r="GH1909" s="2"/>
      <c r="GI1909" s="2"/>
      <c r="GJ1909" s="2"/>
      <c r="GK1909" s="2"/>
      <c r="GL1909" s="2"/>
      <c r="GM1909" s="2"/>
      <c r="GN1909" s="2"/>
      <c r="GO1909" s="2"/>
    </row>
    <row r="1910" spans="1:197" s="1" customFormat="1" x14ac:dyDescent="0.25">
      <c r="A1910"/>
      <c r="B1910" s="107"/>
      <c r="C1910" s="107"/>
      <c r="D1910" s="107"/>
      <c r="E1910" s="107"/>
      <c r="F1910" s="107"/>
      <c r="G1910" s="107"/>
      <c r="H1910" s="107"/>
      <c r="I1910" s="107"/>
      <c r="J1910" s="107"/>
      <c r="K1910" s="107"/>
      <c r="L1910" s="107"/>
      <c r="M1910" s="107"/>
      <c r="N1910" s="107"/>
      <c r="O1910" s="107"/>
      <c r="P1910"/>
      <c r="Q1910"/>
      <c r="R1910" s="108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  <c r="DX1910" s="2"/>
      <c r="DY1910" s="2"/>
      <c r="DZ1910" s="2"/>
      <c r="EA1910" s="2"/>
      <c r="EB1910" s="2"/>
      <c r="EC1910" s="2"/>
      <c r="ED1910" s="2"/>
      <c r="EE1910" s="2"/>
      <c r="EF1910" s="2"/>
      <c r="EG1910" s="2"/>
      <c r="EH1910" s="2"/>
      <c r="EI1910" s="2"/>
      <c r="EJ1910" s="2"/>
      <c r="EK1910" s="2"/>
      <c r="EL1910" s="2"/>
      <c r="EM1910" s="2"/>
      <c r="EN1910" s="2"/>
      <c r="EO1910" s="2"/>
      <c r="EP1910" s="2"/>
      <c r="EQ1910" s="2"/>
      <c r="ER1910" s="2"/>
      <c r="ES1910" s="2"/>
      <c r="ET1910" s="2"/>
      <c r="EU1910" s="2"/>
      <c r="EV1910" s="2"/>
      <c r="EW1910" s="2"/>
      <c r="EX1910" s="2"/>
      <c r="EY1910" s="2"/>
      <c r="EZ1910" s="2"/>
      <c r="FA1910" s="2"/>
      <c r="FB1910" s="2"/>
      <c r="FC1910" s="2"/>
      <c r="FD1910" s="2"/>
      <c r="FE1910" s="2"/>
      <c r="FF1910" s="2"/>
      <c r="FG1910" s="2"/>
      <c r="FH1910" s="2"/>
      <c r="FI1910" s="2"/>
      <c r="FJ1910" s="2"/>
      <c r="FK1910" s="2"/>
      <c r="FL1910" s="2"/>
      <c r="FM1910" s="2"/>
      <c r="FN1910" s="2"/>
      <c r="FO1910" s="2"/>
      <c r="FP1910" s="2"/>
      <c r="FQ1910" s="2"/>
      <c r="FR1910" s="2"/>
      <c r="FS1910" s="2"/>
      <c r="FT1910" s="2"/>
      <c r="FU1910" s="2"/>
      <c r="FV1910" s="2"/>
      <c r="FW1910" s="2"/>
      <c r="FX1910" s="2"/>
      <c r="FY1910" s="2"/>
      <c r="FZ1910" s="2"/>
      <c r="GA1910" s="2"/>
      <c r="GB1910" s="2"/>
      <c r="GC1910" s="2"/>
      <c r="GD1910" s="2"/>
      <c r="GE1910" s="2"/>
      <c r="GF1910" s="2"/>
      <c r="GG1910" s="2"/>
      <c r="GH1910" s="2"/>
      <c r="GI1910" s="2"/>
      <c r="GJ1910" s="2"/>
      <c r="GK1910" s="2"/>
      <c r="GL1910" s="2"/>
      <c r="GM1910" s="2"/>
      <c r="GN1910" s="2"/>
      <c r="GO1910" s="2"/>
    </row>
    <row r="1911" spans="1:197" s="1" customFormat="1" x14ac:dyDescent="0.25">
      <c r="A1911"/>
      <c r="B1911" s="107"/>
      <c r="C1911" s="107"/>
      <c r="D1911" s="107"/>
      <c r="E1911" s="107"/>
      <c r="F1911" s="107"/>
      <c r="G1911" s="107"/>
      <c r="H1911" s="107"/>
      <c r="I1911" s="107"/>
      <c r="J1911" s="107"/>
      <c r="K1911" s="107"/>
      <c r="L1911" s="107"/>
      <c r="M1911" s="107"/>
      <c r="N1911" s="107"/>
      <c r="O1911" s="107"/>
      <c r="P1911"/>
      <c r="Q1911"/>
      <c r="R1911" s="108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  <c r="DX1911" s="2"/>
      <c r="DY1911" s="2"/>
      <c r="DZ1911" s="2"/>
      <c r="EA1911" s="2"/>
      <c r="EB1911" s="2"/>
      <c r="EC1911" s="2"/>
      <c r="ED1911" s="2"/>
      <c r="EE1911" s="2"/>
      <c r="EF1911" s="2"/>
      <c r="EG1911" s="2"/>
      <c r="EH1911" s="2"/>
      <c r="EI1911" s="2"/>
      <c r="EJ1911" s="2"/>
      <c r="EK1911" s="2"/>
      <c r="EL1911" s="2"/>
      <c r="EM1911" s="2"/>
      <c r="EN1911" s="2"/>
      <c r="EO1911" s="2"/>
      <c r="EP1911" s="2"/>
      <c r="EQ1911" s="2"/>
      <c r="ER1911" s="2"/>
      <c r="ES1911" s="2"/>
      <c r="ET1911" s="2"/>
      <c r="EU1911" s="2"/>
      <c r="EV1911" s="2"/>
      <c r="EW1911" s="2"/>
      <c r="EX1911" s="2"/>
      <c r="EY1911" s="2"/>
      <c r="EZ1911" s="2"/>
      <c r="FA1911" s="2"/>
      <c r="FB1911" s="2"/>
      <c r="FC1911" s="2"/>
      <c r="FD1911" s="2"/>
      <c r="FE1911" s="2"/>
      <c r="FF1911" s="2"/>
      <c r="FG1911" s="2"/>
      <c r="FH1911" s="2"/>
      <c r="FI1911" s="2"/>
      <c r="FJ1911" s="2"/>
      <c r="FK1911" s="2"/>
      <c r="FL1911" s="2"/>
      <c r="FM1911" s="2"/>
      <c r="FN1911" s="2"/>
      <c r="FO1911" s="2"/>
      <c r="FP1911" s="2"/>
      <c r="FQ1911" s="2"/>
      <c r="FR1911" s="2"/>
      <c r="FS1911" s="2"/>
      <c r="FT1911" s="2"/>
      <c r="FU1911" s="2"/>
      <c r="FV1911" s="2"/>
      <c r="FW1911" s="2"/>
      <c r="FX1911" s="2"/>
      <c r="FY1911" s="2"/>
      <c r="FZ1911" s="2"/>
      <c r="GA1911" s="2"/>
      <c r="GB1911" s="2"/>
      <c r="GC1911" s="2"/>
      <c r="GD1911" s="2"/>
      <c r="GE1911" s="2"/>
      <c r="GF1911" s="2"/>
      <c r="GG1911" s="2"/>
      <c r="GH1911" s="2"/>
      <c r="GI1911" s="2"/>
      <c r="GJ1911" s="2"/>
      <c r="GK1911" s="2"/>
      <c r="GL1911" s="2"/>
      <c r="GM1911" s="2"/>
      <c r="GN1911" s="2"/>
      <c r="GO1911" s="2"/>
    </row>
    <row r="1912" spans="1:197" s="1" customFormat="1" x14ac:dyDescent="0.25">
      <c r="A1912"/>
      <c r="B1912" s="107"/>
      <c r="C1912" s="107"/>
      <c r="D1912" s="107"/>
      <c r="E1912" s="107"/>
      <c r="F1912" s="107"/>
      <c r="G1912" s="107"/>
      <c r="H1912" s="107"/>
      <c r="I1912" s="107"/>
      <c r="J1912" s="107"/>
      <c r="K1912" s="107"/>
      <c r="L1912" s="107"/>
      <c r="M1912" s="107"/>
      <c r="N1912" s="107"/>
      <c r="O1912" s="107"/>
      <c r="P1912"/>
      <c r="Q1912"/>
      <c r="R1912" s="108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  <c r="DX1912" s="2"/>
      <c r="DY1912" s="2"/>
      <c r="DZ1912" s="2"/>
      <c r="EA1912" s="2"/>
      <c r="EB1912" s="2"/>
      <c r="EC1912" s="2"/>
      <c r="ED1912" s="2"/>
      <c r="EE1912" s="2"/>
      <c r="EF1912" s="2"/>
      <c r="EG1912" s="2"/>
      <c r="EH1912" s="2"/>
      <c r="EI1912" s="2"/>
      <c r="EJ1912" s="2"/>
      <c r="EK1912" s="2"/>
      <c r="EL1912" s="2"/>
      <c r="EM1912" s="2"/>
      <c r="EN1912" s="2"/>
      <c r="EO1912" s="2"/>
      <c r="EP1912" s="2"/>
      <c r="EQ1912" s="2"/>
      <c r="ER1912" s="2"/>
      <c r="ES1912" s="2"/>
      <c r="ET1912" s="2"/>
      <c r="EU1912" s="2"/>
      <c r="EV1912" s="2"/>
      <c r="EW1912" s="2"/>
      <c r="EX1912" s="2"/>
      <c r="EY1912" s="2"/>
      <c r="EZ1912" s="2"/>
      <c r="FA1912" s="2"/>
      <c r="FB1912" s="2"/>
      <c r="FC1912" s="2"/>
      <c r="FD1912" s="2"/>
      <c r="FE1912" s="2"/>
      <c r="FF1912" s="2"/>
      <c r="FG1912" s="2"/>
      <c r="FH1912" s="2"/>
      <c r="FI1912" s="2"/>
      <c r="FJ1912" s="2"/>
      <c r="FK1912" s="2"/>
      <c r="FL1912" s="2"/>
      <c r="FM1912" s="2"/>
      <c r="FN1912" s="2"/>
      <c r="FO1912" s="2"/>
      <c r="FP1912" s="2"/>
      <c r="FQ1912" s="2"/>
      <c r="FR1912" s="2"/>
      <c r="FS1912" s="2"/>
      <c r="FT1912" s="2"/>
      <c r="FU1912" s="2"/>
      <c r="FV1912" s="2"/>
      <c r="FW1912" s="2"/>
      <c r="FX1912" s="2"/>
      <c r="FY1912" s="2"/>
      <c r="FZ1912" s="2"/>
      <c r="GA1912" s="2"/>
      <c r="GB1912" s="2"/>
      <c r="GC1912" s="2"/>
      <c r="GD1912" s="2"/>
      <c r="GE1912" s="2"/>
      <c r="GF1912" s="2"/>
      <c r="GG1912" s="2"/>
      <c r="GH1912" s="2"/>
      <c r="GI1912" s="2"/>
      <c r="GJ1912" s="2"/>
      <c r="GK1912" s="2"/>
      <c r="GL1912" s="2"/>
      <c r="GM1912" s="2"/>
      <c r="GN1912" s="2"/>
      <c r="GO1912" s="2"/>
    </row>
    <row r="1913" spans="1:197" s="1" customFormat="1" x14ac:dyDescent="0.25">
      <c r="A1913"/>
      <c r="B1913" s="107"/>
      <c r="C1913" s="107"/>
      <c r="D1913" s="107"/>
      <c r="E1913" s="107"/>
      <c r="F1913" s="107"/>
      <c r="G1913" s="107"/>
      <c r="H1913" s="107"/>
      <c r="I1913" s="107"/>
      <c r="J1913" s="107"/>
      <c r="K1913" s="107"/>
      <c r="L1913" s="107"/>
      <c r="M1913" s="107"/>
      <c r="N1913" s="107"/>
      <c r="O1913" s="107"/>
      <c r="P1913"/>
      <c r="Q1913"/>
      <c r="R1913" s="108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  <c r="DX1913" s="2"/>
      <c r="DY1913" s="2"/>
      <c r="DZ1913" s="2"/>
      <c r="EA1913" s="2"/>
      <c r="EB1913" s="2"/>
      <c r="EC1913" s="2"/>
      <c r="ED1913" s="2"/>
      <c r="EE1913" s="2"/>
      <c r="EF1913" s="2"/>
      <c r="EG1913" s="2"/>
      <c r="EH1913" s="2"/>
      <c r="EI1913" s="2"/>
      <c r="EJ1913" s="2"/>
      <c r="EK1913" s="2"/>
      <c r="EL1913" s="2"/>
      <c r="EM1913" s="2"/>
      <c r="EN1913" s="2"/>
      <c r="EO1913" s="2"/>
      <c r="EP1913" s="2"/>
      <c r="EQ1913" s="2"/>
      <c r="ER1913" s="2"/>
      <c r="ES1913" s="2"/>
      <c r="ET1913" s="2"/>
      <c r="EU1913" s="2"/>
      <c r="EV1913" s="2"/>
      <c r="EW1913" s="2"/>
      <c r="EX1913" s="2"/>
      <c r="EY1913" s="2"/>
      <c r="EZ1913" s="2"/>
      <c r="FA1913" s="2"/>
      <c r="FB1913" s="2"/>
      <c r="FC1913" s="2"/>
      <c r="FD1913" s="2"/>
      <c r="FE1913" s="2"/>
      <c r="FF1913" s="2"/>
      <c r="FG1913" s="2"/>
      <c r="FH1913" s="2"/>
      <c r="FI1913" s="2"/>
      <c r="FJ1913" s="2"/>
      <c r="FK1913" s="2"/>
      <c r="FL1913" s="2"/>
      <c r="FM1913" s="2"/>
      <c r="FN1913" s="2"/>
      <c r="FO1913" s="2"/>
      <c r="FP1913" s="2"/>
      <c r="FQ1913" s="2"/>
      <c r="FR1913" s="2"/>
      <c r="FS1913" s="2"/>
      <c r="FT1913" s="2"/>
      <c r="FU1913" s="2"/>
      <c r="FV1913" s="2"/>
      <c r="FW1913" s="2"/>
      <c r="FX1913" s="2"/>
      <c r="FY1913" s="2"/>
      <c r="FZ1913" s="2"/>
      <c r="GA1913" s="2"/>
      <c r="GB1913" s="2"/>
      <c r="GC1913" s="2"/>
      <c r="GD1913" s="2"/>
      <c r="GE1913" s="2"/>
      <c r="GF1913" s="2"/>
      <c r="GG1913" s="2"/>
      <c r="GH1913" s="2"/>
      <c r="GI1913" s="2"/>
      <c r="GJ1913" s="2"/>
      <c r="GK1913" s="2"/>
      <c r="GL1913" s="2"/>
      <c r="GM1913" s="2"/>
      <c r="GN1913" s="2"/>
      <c r="GO1913" s="2"/>
    </row>
    <row r="1914" spans="1:197" s="1" customFormat="1" x14ac:dyDescent="0.25">
      <c r="A1914"/>
      <c r="B1914" s="107"/>
      <c r="C1914" s="107"/>
      <c r="D1914" s="107"/>
      <c r="E1914" s="107"/>
      <c r="F1914" s="107"/>
      <c r="G1914" s="107"/>
      <c r="H1914" s="107"/>
      <c r="I1914" s="107"/>
      <c r="J1914" s="107"/>
      <c r="K1914" s="107"/>
      <c r="L1914" s="107"/>
      <c r="M1914" s="107"/>
      <c r="N1914" s="107"/>
      <c r="O1914" s="107"/>
      <c r="P1914"/>
      <c r="Q1914"/>
      <c r="R1914" s="108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  <c r="DX1914" s="2"/>
      <c r="DY1914" s="2"/>
      <c r="DZ1914" s="2"/>
      <c r="EA1914" s="2"/>
      <c r="EB1914" s="2"/>
      <c r="EC1914" s="2"/>
      <c r="ED1914" s="2"/>
      <c r="EE1914" s="2"/>
      <c r="EF1914" s="2"/>
      <c r="EG1914" s="2"/>
      <c r="EH1914" s="2"/>
      <c r="EI1914" s="2"/>
      <c r="EJ1914" s="2"/>
      <c r="EK1914" s="2"/>
      <c r="EL1914" s="2"/>
      <c r="EM1914" s="2"/>
      <c r="EN1914" s="2"/>
      <c r="EO1914" s="2"/>
      <c r="EP1914" s="2"/>
      <c r="EQ1914" s="2"/>
      <c r="ER1914" s="2"/>
      <c r="ES1914" s="2"/>
      <c r="ET1914" s="2"/>
      <c r="EU1914" s="2"/>
      <c r="EV1914" s="2"/>
      <c r="EW1914" s="2"/>
      <c r="EX1914" s="2"/>
      <c r="EY1914" s="2"/>
      <c r="EZ1914" s="2"/>
      <c r="FA1914" s="2"/>
      <c r="FB1914" s="2"/>
      <c r="FC1914" s="2"/>
      <c r="FD1914" s="2"/>
      <c r="FE1914" s="2"/>
      <c r="FF1914" s="2"/>
      <c r="FG1914" s="2"/>
      <c r="FH1914" s="2"/>
      <c r="FI1914" s="2"/>
      <c r="FJ1914" s="2"/>
      <c r="FK1914" s="2"/>
      <c r="FL1914" s="2"/>
      <c r="FM1914" s="2"/>
      <c r="FN1914" s="2"/>
      <c r="FO1914" s="2"/>
      <c r="FP1914" s="2"/>
      <c r="FQ1914" s="2"/>
      <c r="FR1914" s="2"/>
      <c r="FS1914" s="2"/>
      <c r="FT1914" s="2"/>
      <c r="FU1914" s="2"/>
      <c r="FV1914" s="2"/>
      <c r="FW1914" s="2"/>
      <c r="FX1914" s="2"/>
      <c r="FY1914" s="2"/>
      <c r="FZ1914" s="2"/>
      <c r="GA1914" s="2"/>
      <c r="GB1914" s="2"/>
      <c r="GC1914" s="2"/>
      <c r="GD1914" s="2"/>
      <c r="GE1914" s="2"/>
      <c r="GF1914" s="2"/>
      <c r="GG1914" s="2"/>
      <c r="GH1914" s="2"/>
      <c r="GI1914" s="2"/>
      <c r="GJ1914" s="2"/>
      <c r="GK1914" s="2"/>
      <c r="GL1914" s="2"/>
      <c r="GM1914" s="2"/>
      <c r="GN1914" s="2"/>
      <c r="GO1914" s="2"/>
    </row>
    <row r="1915" spans="1:197" s="1" customFormat="1" x14ac:dyDescent="0.25">
      <c r="A1915"/>
      <c r="B1915" s="107"/>
      <c r="C1915" s="107"/>
      <c r="D1915" s="107"/>
      <c r="E1915" s="107"/>
      <c r="F1915" s="107"/>
      <c r="G1915" s="107"/>
      <c r="H1915" s="107"/>
      <c r="I1915" s="107"/>
      <c r="J1915" s="107"/>
      <c r="K1915" s="107"/>
      <c r="L1915" s="107"/>
      <c r="M1915" s="107"/>
      <c r="N1915" s="107"/>
      <c r="O1915" s="107"/>
      <c r="P1915"/>
      <c r="Q1915"/>
      <c r="R1915" s="108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  <c r="EA1915" s="2"/>
      <c r="EB1915" s="2"/>
      <c r="EC1915" s="2"/>
      <c r="ED1915" s="2"/>
      <c r="EE1915" s="2"/>
      <c r="EF1915" s="2"/>
      <c r="EG1915" s="2"/>
      <c r="EH1915" s="2"/>
      <c r="EI1915" s="2"/>
      <c r="EJ1915" s="2"/>
      <c r="EK1915" s="2"/>
      <c r="EL1915" s="2"/>
      <c r="EM1915" s="2"/>
      <c r="EN1915" s="2"/>
      <c r="EO1915" s="2"/>
      <c r="EP1915" s="2"/>
      <c r="EQ1915" s="2"/>
      <c r="ER1915" s="2"/>
      <c r="ES1915" s="2"/>
      <c r="ET1915" s="2"/>
      <c r="EU1915" s="2"/>
      <c r="EV1915" s="2"/>
      <c r="EW1915" s="2"/>
      <c r="EX1915" s="2"/>
      <c r="EY1915" s="2"/>
      <c r="EZ1915" s="2"/>
      <c r="FA1915" s="2"/>
      <c r="FB1915" s="2"/>
      <c r="FC1915" s="2"/>
      <c r="FD1915" s="2"/>
      <c r="FE1915" s="2"/>
      <c r="FF1915" s="2"/>
      <c r="FG1915" s="2"/>
      <c r="FH1915" s="2"/>
      <c r="FI1915" s="2"/>
      <c r="FJ1915" s="2"/>
      <c r="FK1915" s="2"/>
      <c r="FL1915" s="2"/>
      <c r="FM1915" s="2"/>
      <c r="FN1915" s="2"/>
      <c r="FO1915" s="2"/>
      <c r="FP1915" s="2"/>
      <c r="FQ1915" s="2"/>
      <c r="FR1915" s="2"/>
      <c r="FS1915" s="2"/>
      <c r="FT1915" s="2"/>
      <c r="FU1915" s="2"/>
      <c r="FV1915" s="2"/>
      <c r="FW1915" s="2"/>
      <c r="FX1915" s="2"/>
      <c r="FY1915" s="2"/>
      <c r="FZ1915" s="2"/>
      <c r="GA1915" s="2"/>
      <c r="GB1915" s="2"/>
      <c r="GC1915" s="2"/>
      <c r="GD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</row>
    <row r="1916" spans="1:197" s="1" customFormat="1" x14ac:dyDescent="0.25">
      <c r="A1916"/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/>
      <c r="Q1916"/>
      <c r="R1916" s="108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  <c r="EA1916" s="2"/>
      <c r="EB1916" s="2"/>
      <c r="EC1916" s="2"/>
      <c r="ED1916" s="2"/>
      <c r="EE1916" s="2"/>
      <c r="EF1916" s="2"/>
      <c r="EG1916" s="2"/>
      <c r="EH1916" s="2"/>
      <c r="EI1916" s="2"/>
      <c r="EJ1916" s="2"/>
      <c r="EK1916" s="2"/>
      <c r="EL1916" s="2"/>
      <c r="EM1916" s="2"/>
      <c r="EN1916" s="2"/>
      <c r="EO1916" s="2"/>
      <c r="EP1916" s="2"/>
      <c r="EQ1916" s="2"/>
      <c r="ER1916" s="2"/>
      <c r="ES1916" s="2"/>
      <c r="ET1916" s="2"/>
      <c r="EU1916" s="2"/>
      <c r="EV1916" s="2"/>
      <c r="EW1916" s="2"/>
      <c r="EX1916" s="2"/>
      <c r="EY1916" s="2"/>
      <c r="EZ1916" s="2"/>
      <c r="FA1916" s="2"/>
      <c r="FB1916" s="2"/>
      <c r="FC1916" s="2"/>
      <c r="FD1916" s="2"/>
      <c r="FE1916" s="2"/>
      <c r="FF1916" s="2"/>
      <c r="FG1916" s="2"/>
      <c r="FH1916" s="2"/>
      <c r="FI1916" s="2"/>
      <c r="FJ1916" s="2"/>
      <c r="FK1916" s="2"/>
      <c r="FL1916" s="2"/>
      <c r="FM1916" s="2"/>
      <c r="FN1916" s="2"/>
      <c r="FO1916" s="2"/>
      <c r="FP1916" s="2"/>
      <c r="FQ1916" s="2"/>
      <c r="FR1916" s="2"/>
      <c r="FS1916" s="2"/>
      <c r="FT1916" s="2"/>
      <c r="FU1916" s="2"/>
      <c r="FV1916" s="2"/>
      <c r="FW1916" s="2"/>
      <c r="FX1916" s="2"/>
      <c r="FY1916" s="2"/>
      <c r="FZ1916" s="2"/>
      <c r="GA1916" s="2"/>
      <c r="GB1916" s="2"/>
      <c r="GC1916" s="2"/>
      <c r="GD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</row>
    <row r="1917" spans="1:197" s="1" customFormat="1" x14ac:dyDescent="0.25">
      <c r="A1917"/>
      <c r="B1917" s="107"/>
      <c r="C1917" s="107"/>
      <c r="D1917" s="107"/>
      <c r="E1917" s="107"/>
      <c r="F1917" s="107"/>
      <c r="G1917" s="107"/>
      <c r="H1917" s="107"/>
      <c r="I1917" s="107"/>
      <c r="J1917" s="107"/>
      <c r="K1917" s="107"/>
      <c r="L1917" s="107"/>
      <c r="M1917" s="107"/>
      <c r="N1917" s="107"/>
      <c r="O1917" s="107"/>
      <c r="P1917"/>
      <c r="Q1917"/>
      <c r="R1917" s="108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  <c r="EA1917" s="2"/>
      <c r="EB1917" s="2"/>
      <c r="EC1917" s="2"/>
      <c r="ED1917" s="2"/>
      <c r="EE1917" s="2"/>
      <c r="EF1917" s="2"/>
      <c r="EG1917" s="2"/>
      <c r="EH1917" s="2"/>
      <c r="EI1917" s="2"/>
      <c r="EJ1917" s="2"/>
      <c r="EK1917" s="2"/>
      <c r="EL1917" s="2"/>
      <c r="EM1917" s="2"/>
      <c r="EN1917" s="2"/>
      <c r="EO1917" s="2"/>
      <c r="EP1917" s="2"/>
      <c r="EQ1917" s="2"/>
      <c r="ER1917" s="2"/>
      <c r="ES1917" s="2"/>
      <c r="ET1917" s="2"/>
      <c r="EU1917" s="2"/>
      <c r="EV1917" s="2"/>
      <c r="EW1917" s="2"/>
      <c r="EX1917" s="2"/>
      <c r="EY1917" s="2"/>
      <c r="EZ1917" s="2"/>
      <c r="FA1917" s="2"/>
      <c r="FB1917" s="2"/>
      <c r="FC1917" s="2"/>
      <c r="FD1917" s="2"/>
      <c r="FE1917" s="2"/>
      <c r="FF1917" s="2"/>
      <c r="FG1917" s="2"/>
      <c r="FH1917" s="2"/>
      <c r="FI1917" s="2"/>
      <c r="FJ1917" s="2"/>
      <c r="FK1917" s="2"/>
      <c r="FL1917" s="2"/>
      <c r="FM1917" s="2"/>
      <c r="FN1917" s="2"/>
      <c r="FO1917" s="2"/>
      <c r="FP1917" s="2"/>
      <c r="FQ1917" s="2"/>
      <c r="FR1917" s="2"/>
      <c r="FS1917" s="2"/>
      <c r="FT1917" s="2"/>
      <c r="FU1917" s="2"/>
      <c r="FV1917" s="2"/>
      <c r="FW1917" s="2"/>
      <c r="FX1917" s="2"/>
      <c r="FY1917" s="2"/>
      <c r="FZ1917" s="2"/>
      <c r="GA1917" s="2"/>
      <c r="GB1917" s="2"/>
      <c r="GC1917" s="2"/>
      <c r="GD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</row>
    <row r="1918" spans="1:197" s="1" customFormat="1" x14ac:dyDescent="0.25">
      <c r="A1918"/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107"/>
      <c r="M1918" s="107"/>
      <c r="N1918" s="107"/>
      <c r="O1918" s="107"/>
      <c r="P1918"/>
      <c r="Q1918"/>
      <c r="R1918" s="108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  <c r="DX1918" s="2"/>
      <c r="DY1918" s="2"/>
      <c r="DZ1918" s="2"/>
      <c r="EA1918" s="2"/>
      <c r="EB1918" s="2"/>
      <c r="EC1918" s="2"/>
      <c r="ED1918" s="2"/>
      <c r="EE1918" s="2"/>
      <c r="EF1918" s="2"/>
      <c r="EG1918" s="2"/>
      <c r="EH1918" s="2"/>
      <c r="EI1918" s="2"/>
      <c r="EJ1918" s="2"/>
      <c r="EK1918" s="2"/>
      <c r="EL1918" s="2"/>
      <c r="EM1918" s="2"/>
      <c r="EN1918" s="2"/>
      <c r="EO1918" s="2"/>
      <c r="EP1918" s="2"/>
      <c r="EQ1918" s="2"/>
      <c r="ER1918" s="2"/>
      <c r="ES1918" s="2"/>
      <c r="ET1918" s="2"/>
      <c r="EU1918" s="2"/>
      <c r="EV1918" s="2"/>
      <c r="EW1918" s="2"/>
      <c r="EX1918" s="2"/>
      <c r="EY1918" s="2"/>
      <c r="EZ1918" s="2"/>
      <c r="FA1918" s="2"/>
      <c r="FB1918" s="2"/>
      <c r="FC1918" s="2"/>
      <c r="FD1918" s="2"/>
      <c r="FE1918" s="2"/>
      <c r="FF1918" s="2"/>
      <c r="FG1918" s="2"/>
      <c r="FH1918" s="2"/>
      <c r="FI1918" s="2"/>
      <c r="FJ1918" s="2"/>
      <c r="FK1918" s="2"/>
      <c r="FL1918" s="2"/>
      <c r="FM1918" s="2"/>
      <c r="FN1918" s="2"/>
      <c r="FO1918" s="2"/>
      <c r="FP1918" s="2"/>
      <c r="FQ1918" s="2"/>
      <c r="FR1918" s="2"/>
      <c r="FS1918" s="2"/>
      <c r="FT1918" s="2"/>
      <c r="FU1918" s="2"/>
      <c r="FV1918" s="2"/>
      <c r="FW1918" s="2"/>
      <c r="FX1918" s="2"/>
      <c r="FY1918" s="2"/>
      <c r="FZ1918" s="2"/>
      <c r="GA1918" s="2"/>
      <c r="GB1918" s="2"/>
      <c r="GC1918" s="2"/>
      <c r="GD1918" s="2"/>
      <c r="GE1918" s="2"/>
      <c r="GF1918" s="2"/>
      <c r="GG1918" s="2"/>
      <c r="GH1918" s="2"/>
      <c r="GI1918" s="2"/>
      <c r="GJ1918" s="2"/>
      <c r="GK1918" s="2"/>
      <c r="GL1918" s="2"/>
      <c r="GM1918" s="2"/>
      <c r="GN1918" s="2"/>
      <c r="GO1918" s="2"/>
    </row>
    <row r="1919" spans="1:197" s="1" customFormat="1" x14ac:dyDescent="0.25">
      <c r="A1919"/>
      <c r="B1919" s="107"/>
      <c r="C1919" s="107"/>
      <c r="D1919" s="107"/>
      <c r="E1919" s="107"/>
      <c r="F1919" s="107"/>
      <c r="G1919" s="107"/>
      <c r="H1919" s="107"/>
      <c r="I1919" s="107"/>
      <c r="J1919" s="107"/>
      <c r="K1919" s="107"/>
      <c r="L1919" s="107"/>
      <c r="M1919" s="107"/>
      <c r="N1919" s="107"/>
      <c r="O1919" s="107"/>
      <c r="P1919"/>
      <c r="Q1919"/>
      <c r="R1919" s="108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  <c r="EA1919" s="2"/>
      <c r="EB1919" s="2"/>
      <c r="EC1919" s="2"/>
      <c r="ED1919" s="2"/>
      <c r="EE1919" s="2"/>
      <c r="EF1919" s="2"/>
      <c r="EG1919" s="2"/>
      <c r="EH1919" s="2"/>
      <c r="EI1919" s="2"/>
      <c r="EJ1919" s="2"/>
      <c r="EK1919" s="2"/>
      <c r="EL1919" s="2"/>
      <c r="EM1919" s="2"/>
      <c r="EN1919" s="2"/>
      <c r="EO1919" s="2"/>
      <c r="EP1919" s="2"/>
      <c r="EQ1919" s="2"/>
      <c r="ER1919" s="2"/>
      <c r="ES1919" s="2"/>
      <c r="ET1919" s="2"/>
      <c r="EU1919" s="2"/>
      <c r="EV1919" s="2"/>
      <c r="EW1919" s="2"/>
      <c r="EX1919" s="2"/>
      <c r="EY1919" s="2"/>
      <c r="EZ1919" s="2"/>
      <c r="FA1919" s="2"/>
      <c r="FB1919" s="2"/>
      <c r="FC1919" s="2"/>
      <c r="FD1919" s="2"/>
      <c r="FE1919" s="2"/>
      <c r="FF1919" s="2"/>
      <c r="FG1919" s="2"/>
      <c r="FH1919" s="2"/>
      <c r="FI1919" s="2"/>
      <c r="FJ1919" s="2"/>
      <c r="FK1919" s="2"/>
      <c r="FL1919" s="2"/>
      <c r="FM1919" s="2"/>
      <c r="FN1919" s="2"/>
      <c r="FO1919" s="2"/>
      <c r="FP1919" s="2"/>
      <c r="FQ1919" s="2"/>
      <c r="FR1919" s="2"/>
      <c r="FS1919" s="2"/>
      <c r="FT1919" s="2"/>
      <c r="FU1919" s="2"/>
      <c r="FV1919" s="2"/>
      <c r="FW1919" s="2"/>
      <c r="FX1919" s="2"/>
      <c r="FY1919" s="2"/>
      <c r="FZ1919" s="2"/>
      <c r="GA1919" s="2"/>
      <c r="GB1919" s="2"/>
      <c r="GC1919" s="2"/>
      <c r="GD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</row>
    <row r="1920" spans="1:197" s="1" customFormat="1" x14ac:dyDescent="0.25">
      <c r="A1920"/>
      <c r="B1920" s="107"/>
      <c r="C1920" s="107"/>
      <c r="D1920" s="107"/>
      <c r="E1920" s="107"/>
      <c r="F1920" s="107"/>
      <c r="G1920" s="107"/>
      <c r="H1920" s="107"/>
      <c r="I1920" s="107"/>
      <c r="J1920" s="107"/>
      <c r="K1920" s="107"/>
      <c r="L1920" s="107"/>
      <c r="M1920" s="107"/>
      <c r="N1920" s="107"/>
      <c r="O1920" s="107"/>
      <c r="P1920"/>
      <c r="Q1920"/>
      <c r="R1920" s="108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  <c r="DX1920" s="2"/>
      <c r="DY1920" s="2"/>
      <c r="DZ1920" s="2"/>
      <c r="EA1920" s="2"/>
      <c r="EB1920" s="2"/>
      <c r="EC1920" s="2"/>
      <c r="ED1920" s="2"/>
      <c r="EE1920" s="2"/>
      <c r="EF1920" s="2"/>
      <c r="EG1920" s="2"/>
      <c r="EH1920" s="2"/>
      <c r="EI1920" s="2"/>
      <c r="EJ1920" s="2"/>
      <c r="EK1920" s="2"/>
      <c r="EL1920" s="2"/>
      <c r="EM1920" s="2"/>
      <c r="EN1920" s="2"/>
      <c r="EO1920" s="2"/>
      <c r="EP1920" s="2"/>
      <c r="EQ1920" s="2"/>
      <c r="ER1920" s="2"/>
      <c r="ES1920" s="2"/>
      <c r="ET1920" s="2"/>
      <c r="EU1920" s="2"/>
      <c r="EV1920" s="2"/>
      <c r="EW1920" s="2"/>
      <c r="EX1920" s="2"/>
      <c r="EY1920" s="2"/>
      <c r="EZ1920" s="2"/>
      <c r="FA1920" s="2"/>
      <c r="FB1920" s="2"/>
      <c r="FC1920" s="2"/>
      <c r="FD1920" s="2"/>
      <c r="FE1920" s="2"/>
      <c r="FF1920" s="2"/>
      <c r="FG1920" s="2"/>
      <c r="FH1920" s="2"/>
      <c r="FI1920" s="2"/>
      <c r="FJ1920" s="2"/>
      <c r="FK1920" s="2"/>
      <c r="FL1920" s="2"/>
      <c r="FM1920" s="2"/>
      <c r="FN1920" s="2"/>
      <c r="FO1920" s="2"/>
      <c r="FP1920" s="2"/>
      <c r="FQ1920" s="2"/>
      <c r="FR1920" s="2"/>
      <c r="FS1920" s="2"/>
      <c r="FT1920" s="2"/>
      <c r="FU1920" s="2"/>
      <c r="FV1920" s="2"/>
      <c r="FW1920" s="2"/>
      <c r="FX1920" s="2"/>
      <c r="FY1920" s="2"/>
      <c r="FZ1920" s="2"/>
      <c r="GA1920" s="2"/>
      <c r="GB1920" s="2"/>
      <c r="GC1920" s="2"/>
      <c r="GD1920" s="2"/>
      <c r="GE1920" s="2"/>
      <c r="GF1920" s="2"/>
      <c r="GG1920" s="2"/>
      <c r="GH1920" s="2"/>
      <c r="GI1920" s="2"/>
      <c r="GJ1920" s="2"/>
      <c r="GK1920" s="2"/>
      <c r="GL1920" s="2"/>
      <c r="GM1920" s="2"/>
      <c r="GN1920" s="2"/>
      <c r="GO1920" s="2"/>
    </row>
    <row r="1921" spans="1:197" s="1" customFormat="1" x14ac:dyDescent="0.25">
      <c r="A1921"/>
      <c r="B1921" s="107"/>
      <c r="C1921" s="107"/>
      <c r="D1921" s="107"/>
      <c r="E1921" s="107"/>
      <c r="F1921" s="107"/>
      <c r="G1921" s="107"/>
      <c r="H1921" s="107"/>
      <c r="I1921" s="107"/>
      <c r="J1921" s="107"/>
      <c r="K1921" s="107"/>
      <c r="L1921" s="107"/>
      <c r="M1921" s="107"/>
      <c r="N1921" s="107"/>
      <c r="O1921" s="107"/>
      <c r="P1921"/>
      <c r="Q1921"/>
      <c r="R1921" s="108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  <c r="DX1921" s="2"/>
      <c r="DY1921" s="2"/>
      <c r="DZ1921" s="2"/>
      <c r="EA1921" s="2"/>
      <c r="EB1921" s="2"/>
      <c r="EC1921" s="2"/>
      <c r="ED1921" s="2"/>
      <c r="EE1921" s="2"/>
      <c r="EF1921" s="2"/>
      <c r="EG1921" s="2"/>
      <c r="EH1921" s="2"/>
      <c r="EI1921" s="2"/>
      <c r="EJ1921" s="2"/>
      <c r="EK1921" s="2"/>
      <c r="EL1921" s="2"/>
      <c r="EM1921" s="2"/>
      <c r="EN1921" s="2"/>
      <c r="EO1921" s="2"/>
      <c r="EP1921" s="2"/>
      <c r="EQ1921" s="2"/>
      <c r="ER1921" s="2"/>
      <c r="ES1921" s="2"/>
      <c r="ET1921" s="2"/>
      <c r="EU1921" s="2"/>
      <c r="EV1921" s="2"/>
      <c r="EW1921" s="2"/>
      <c r="EX1921" s="2"/>
      <c r="EY1921" s="2"/>
      <c r="EZ1921" s="2"/>
      <c r="FA1921" s="2"/>
      <c r="FB1921" s="2"/>
      <c r="FC1921" s="2"/>
      <c r="FD1921" s="2"/>
      <c r="FE1921" s="2"/>
      <c r="FF1921" s="2"/>
      <c r="FG1921" s="2"/>
      <c r="FH1921" s="2"/>
      <c r="FI1921" s="2"/>
      <c r="FJ1921" s="2"/>
      <c r="FK1921" s="2"/>
      <c r="FL1921" s="2"/>
      <c r="FM1921" s="2"/>
      <c r="FN1921" s="2"/>
      <c r="FO1921" s="2"/>
      <c r="FP1921" s="2"/>
      <c r="FQ1921" s="2"/>
      <c r="FR1921" s="2"/>
      <c r="FS1921" s="2"/>
      <c r="FT1921" s="2"/>
      <c r="FU1921" s="2"/>
      <c r="FV1921" s="2"/>
      <c r="FW1921" s="2"/>
      <c r="FX1921" s="2"/>
      <c r="FY1921" s="2"/>
      <c r="FZ1921" s="2"/>
      <c r="GA1921" s="2"/>
      <c r="GB1921" s="2"/>
      <c r="GC1921" s="2"/>
      <c r="GD1921" s="2"/>
      <c r="GE1921" s="2"/>
      <c r="GF1921" s="2"/>
      <c r="GG1921" s="2"/>
      <c r="GH1921" s="2"/>
      <c r="GI1921" s="2"/>
      <c r="GJ1921" s="2"/>
      <c r="GK1921" s="2"/>
      <c r="GL1921" s="2"/>
      <c r="GM1921" s="2"/>
      <c r="GN1921" s="2"/>
      <c r="GO1921" s="2"/>
    </row>
    <row r="1922" spans="1:197" s="1" customFormat="1" x14ac:dyDescent="0.25">
      <c r="A1922"/>
      <c r="B1922" s="107"/>
      <c r="C1922" s="107"/>
      <c r="D1922" s="107"/>
      <c r="E1922" s="107"/>
      <c r="F1922" s="107"/>
      <c r="G1922" s="107"/>
      <c r="H1922" s="107"/>
      <c r="I1922" s="107"/>
      <c r="J1922" s="107"/>
      <c r="K1922" s="107"/>
      <c r="L1922" s="107"/>
      <c r="M1922" s="107"/>
      <c r="N1922" s="107"/>
      <c r="O1922" s="107"/>
      <c r="P1922"/>
      <c r="Q1922"/>
      <c r="R1922" s="108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  <c r="DX1922" s="2"/>
      <c r="DY1922" s="2"/>
      <c r="DZ1922" s="2"/>
      <c r="EA1922" s="2"/>
      <c r="EB1922" s="2"/>
      <c r="EC1922" s="2"/>
      <c r="ED1922" s="2"/>
      <c r="EE1922" s="2"/>
      <c r="EF1922" s="2"/>
      <c r="EG1922" s="2"/>
      <c r="EH1922" s="2"/>
      <c r="EI1922" s="2"/>
      <c r="EJ1922" s="2"/>
      <c r="EK1922" s="2"/>
      <c r="EL1922" s="2"/>
      <c r="EM1922" s="2"/>
      <c r="EN1922" s="2"/>
      <c r="EO1922" s="2"/>
      <c r="EP1922" s="2"/>
      <c r="EQ1922" s="2"/>
      <c r="ER1922" s="2"/>
      <c r="ES1922" s="2"/>
      <c r="ET1922" s="2"/>
      <c r="EU1922" s="2"/>
      <c r="EV1922" s="2"/>
      <c r="EW1922" s="2"/>
      <c r="EX1922" s="2"/>
      <c r="EY1922" s="2"/>
      <c r="EZ1922" s="2"/>
      <c r="FA1922" s="2"/>
      <c r="FB1922" s="2"/>
      <c r="FC1922" s="2"/>
      <c r="FD1922" s="2"/>
      <c r="FE1922" s="2"/>
      <c r="FF1922" s="2"/>
      <c r="FG1922" s="2"/>
      <c r="FH1922" s="2"/>
      <c r="FI1922" s="2"/>
      <c r="FJ1922" s="2"/>
      <c r="FK1922" s="2"/>
      <c r="FL1922" s="2"/>
      <c r="FM1922" s="2"/>
      <c r="FN1922" s="2"/>
      <c r="FO1922" s="2"/>
      <c r="FP1922" s="2"/>
      <c r="FQ1922" s="2"/>
      <c r="FR1922" s="2"/>
      <c r="FS1922" s="2"/>
      <c r="FT1922" s="2"/>
      <c r="FU1922" s="2"/>
      <c r="FV1922" s="2"/>
      <c r="FW1922" s="2"/>
      <c r="FX1922" s="2"/>
      <c r="FY1922" s="2"/>
      <c r="FZ1922" s="2"/>
      <c r="GA1922" s="2"/>
      <c r="GB1922" s="2"/>
      <c r="GC1922" s="2"/>
      <c r="GD1922" s="2"/>
      <c r="GE1922" s="2"/>
      <c r="GF1922" s="2"/>
      <c r="GG1922" s="2"/>
      <c r="GH1922" s="2"/>
      <c r="GI1922" s="2"/>
      <c r="GJ1922" s="2"/>
      <c r="GK1922" s="2"/>
      <c r="GL1922" s="2"/>
      <c r="GM1922" s="2"/>
      <c r="GN1922" s="2"/>
      <c r="GO1922" s="2"/>
    </row>
    <row r="1923" spans="1:197" s="1" customFormat="1" x14ac:dyDescent="0.25">
      <c r="A1923"/>
      <c r="B1923" s="107"/>
      <c r="C1923" s="107"/>
      <c r="D1923" s="107"/>
      <c r="E1923" s="107"/>
      <c r="F1923" s="107"/>
      <c r="G1923" s="107"/>
      <c r="H1923" s="107"/>
      <c r="I1923" s="107"/>
      <c r="J1923" s="107"/>
      <c r="K1923" s="107"/>
      <c r="L1923" s="107"/>
      <c r="M1923" s="107"/>
      <c r="N1923" s="107"/>
      <c r="O1923" s="107"/>
      <c r="P1923"/>
      <c r="Q1923"/>
      <c r="R1923" s="108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  <c r="DX1923" s="2"/>
      <c r="DY1923" s="2"/>
      <c r="DZ1923" s="2"/>
      <c r="EA1923" s="2"/>
      <c r="EB1923" s="2"/>
      <c r="EC1923" s="2"/>
      <c r="ED1923" s="2"/>
      <c r="EE1923" s="2"/>
      <c r="EF1923" s="2"/>
      <c r="EG1923" s="2"/>
      <c r="EH1923" s="2"/>
      <c r="EI1923" s="2"/>
      <c r="EJ1923" s="2"/>
      <c r="EK1923" s="2"/>
      <c r="EL1923" s="2"/>
      <c r="EM1923" s="2"/>
      <c r="EN1923" s="2"/>
      <c r="EO1923" s="2"/>
      <c r="EP1923" s="2"/>
      <c r="EQ1923" s="2"/>
      <c r="ER1923" s="2"/>
      <c r="ES1923" s="2"/>
      <c r="ET1923" s="2"/>
      <c r="EU1923" s="2"/>
      <c r="EV1923" s="2"/>
      <c r="EW1923" s="2"/>
      <c r="EX1923" s="2"/>
      <c r="EY1923" s="2"/>
      <c r="EZ1923" s="2"/>
      <c r="FA1923" s="2"/>
      <c r="FB1923" s="2"/>
      <c r="FC1923" s="2"/>
      <c r="FD1923" s="2"/>
      <c r="FE1923" s="2"/>
      <c r="FF1923" s="2"/>
      <c r="FG1923" s="2"/>
      <c r="FH1923" s="2"/>
      <c r="FI1923" s="2"/>
      <c r="FJ1923" s="2"/>
      <c r="FK1923" s="2"/>
      <c r="FL1923" s="2"/>
      <c r="FM1923" s="2"/>
      <c r="FN1923" s="2"/>
      <c r="FO1923" s="2"/>
      <c r="FP1923" s="2"/>
      <c r="FQ1923" s="2"/>
      <c r="FR1923" s="2"/>
      <c r="FS1923" s="2"/>
      <c r="FT1923" s="2"/>
      <c r="FU1923" s="2"/>
      <c r="FV1923" s="2"/>
      <c r="FW1923" s="2"/>
      <c r="FX1923" s="2"/>
      <c r="FY1923" s="2"/>
      <c r="FZ1923" s="2"/>
      <c r="GA1923" s="2"/>
      <c r="GB1923" s="2"/>
      <c r="GC1923" s="2"/>
      <c r="GD1923" s="2"/>
      <c r="GE1923" s="2"/>
      <c r="GF1923" s="2"/>
      <c r="GG1923" s="2"/>
      <c r="GH1923" s="2"/>
      <c r="GI1923" s="2"/>
      <c r="GJ1923" s="2"/>
      <c r="GK1923" s="2"/>
      <c r="GL1923" s="2"/>
      <c r="GM1923" s="2"/>
      <c r="GN1923" s="2"/>
      <c r="GO1923" s="2"/>
    </row>
    <row r="1924" spans="1:197" s="1" customFormat="1" x14ac:dyDescent="0.25">
      <c r="A1924"/>
      <c r="B1924" s="107"/>
      <c r="C1924" s="107"/>
      <c r="D1924" s="107"/>
      <c r="E1924" s="107"/>
      <c r="F1924" s="107"/>
      <c r="G1924" s="107"/>
      <c r="H1924" s="107"/>
      <c r="I1924" s="107"/>
      <c r="J1924" s="107"/>
      <c r="K1924" s="107"/>
      <c r="L1924" s="107"/>
      <c r="M1924" s="107"/>
      <c r="N1924" s="107"/>
      <c r="O1924" s="107"/>
      <c r="P1924"/>
      <c r="Q1924"/>
      <c r="R1924" s="108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  <c r="DX1924" s="2"/>
      <c r="DY1924" s="2"/>
      <c r="DZ1924" s="2"/>
      <c r="EA1924" s="2"/>
      <c r="EB1924" s="2"/>
      <c r="EC1924" s="2"/>
      <c r="ED1924" s="2"/>
      <c r="EE1924" s="2"/>
      <c r="EF1924" s="2"/>
      <c r="EG1924" s="2"/>
      <c r="EH1924" s="2"/>
      <c r="EI1924" s="2"/>
      <c r="EJ1924" s="2"/>
      <c r="EK1924" s="2"/>
      <c r="EL1924" s="2"/>
      <c r="EM1924" s="2"/>
      <c r="EN1924" s="2"/>
      <c r="EO1924" s="2"/>
      <c r="EP1924" s="2"/>
      <c r="EQ1924" s="2"/>
      <c r="ER1924" s="2"/>
      <c r="ES1924" s="2"/>
      <c r="ET1924" s="2"/>
      <c r="EU1924" s="2"/>
      <c r="EV1924" s="2"/>
      <c r="EW1924" s="2"/>
      <c r="EX1924" s="2"/>
      <c r="EY1924" s="2"/>
      <c r="EZ1924" s="2"/>
      <c r="FA1924" s="2"/>
      <c r="FB1924" s="2"/>
      <c r="FC1924" s="2"/>
      <c r="FD1924" s="2"/>
      <c r="FE1924" s="2"/>
      <c r="FF1924" s="2"/>
      <c r="FG1924" s="2"/>
      <c r="FH1924" s="2"/>
      <c r="FI1924" s="2"/>
      <c r="FJ1924" s="2"/>
      <c r="FK1924" s="2"/>
      <c r="FL1924" s="2"/>
      <c r="FM1924" s="2"/>
      <c r="FN1924" s="2"/>
      <c r="FO1924" s="2"/>
      <c r="FP1924" s="2"/>
      <c r="FQ1924" s="2"/>
      <c r="FR1924" s="2"/>
      <c r="FS1924" s="2"/>
      <c r="FT1924" s="2"/>
      <c r="FU1924" s="2"/>
      <c r="FV1924" s="2"/>
      <c r="FW1924" s="2"/>
      <c r="FX1924" s="2"/>
      <c r="FY1924" s="2"/>
      <c r="FZ1924" s="2"/>
      <c r="GA1924" s="2"/>
      <c r="GB1924" s="2"/>
      <c r="GC1924" s="2"/>
      <c r="GD1924" s="2"/>
      <c r="GE1924" s="2"/>
      <c r="GF1924" s="2"/>
      <c r="GG1924" s="2"/>
      <c r="GH1924" s="2"/>
      <c r="GI1924" s="2"/>
      <c r="GJ1924" s="2"/>
      <c r="GK1924" s="2"/>
      <c r="GL1924" s="2"/>
      <c r="GM1924" s="2"/>
      <c r="GN1924" s="2"/>
      <c r="GO1924" s="2"/>
    </row>
    <row r="1925" spans="1:197" s="1" customFormat="1" x14ac:dyDescent="0.25">
      <c r="A1925"/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/>
      <c r="Q1925"/>
      <c r="R1925" s="108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  <c r="DX1925" s="2"/>
      <c r="DY1925" s="2"/>
      <c r="DZ1925" s="2"/>
      <c r="EA1925" s="2"/>
      <c r="EB1925" s="2"/>
      <c r="EC1925" s="2"/>
      <c r="ED1925" s="2"/>
      <c r="EE1925" s="2"/>
      <c r="EF1925" s="2"/>
      <c r="EG1925" s="2"/>
      <c r="EH1925" s="2"/>
      <c r="EI1925" s="2"/>
      <c r="EJ1925" s="2"/>
      <c r="EK1925" s="2"/>
      <c r="EL1925" s="2"/>
      <c r="EM1925" s="2"/>
      <c r="EN1925" s="2"/>
      <c r="EO1925" s="2"/>
      <c r="EP1925" s="2"/>
      <c r="EQ1925" s="2"/>
      <c r="ER1925" s="2"/>
      <c r="ES1925" s="2"/>
      <c r="ET1925" s="2"/>
      <c r="EU1925" s="2"/>
      <c r="EV1925" s="2"/>
      <c r="EW1925" s="2"/>
      <c r="EX1925" s="2"/>
      <c r="EY1925" s="2"/>
      <c r="EZ1925" s="2"/>
      <c r="FA1925" s="2"/>
      <c r="FB1925" s="2"/>
      <c r="FC1925" s="2"/>
      <c r="FD1925" s="2"/>
      <c r="FE1925" s="2"/>
      <c r="FF1925" s="2"/>
      <c r="FG1925" s="2"/>
      <c r="FH1925" s="2"/>
      <c r="FI1925" s="2"/>
      <c r="FJ1925" s="2"/>
      <c r="FK1925" s="2"/>
      <c r="FL1925" s="2"/>
      <c r="FM1925" s="2"/>
      <c r="FN1925" s="2"/>
      <c r="FO1925" s="2"/>
      <c r="FP1925" s="2"/>
      <c r="FQ1925" s="2"/>
      <c r="FR1925" s="2"/>
      <c r="FS1925" s="2"/>
      <c r="FT1925" s="2"/>
      <c r="FU1925" s="2"/>
      <c r="FV1925" s="2"/>
      <c r="FW1925" s="2"/>
      <c r="FX1925" s="2"/>
      <c r="FY1925" s="2"/>
      <c r="FZ1925" s="2"/>
      <c r="GA1925" s="2"/>
      <c r="GB1925" s="2"/>
      <c r="GC1925" s="2"/>
      <c r="GD1925" s="2"/>
      <c r="GE1925" s="2"/>
      <c r="GF1925" s="2"/>
      <c r="GG1925" s="2"/>
      <c r="GH1925" s="2"/>
      <c r="GI1925" s="2"/>
      <c r="GJ1925" s="2"/>
      <c r="GK1925" s="2"/>
      <c r="GL1925" s="2"/>
      <c r="GM1925" s="2"/>
      <c r="GN1925" s="2"/>
      <c r="GO1925" s="2"/>
    </row>
    <row r="1926" spans="1:197" s="1" customFormat="1" x14ac:dyDescent="0.25">
      <c r="A1926"/>
      <c r="B1926" s="107"/>
      <c r="C1926" s="107"/>
      <c r="D1926" s="107"/>
      <c r="E1926" s="107"/>
      <c r="F1926" s="107"/>
      <c r="G1926" s="107"/>
      <c r="H1926" s="107"/>
      <c r="I1926" s="107"/>
      <c r="J1926" s="107"/>
      <c r="K1926" s="107"/>
      <c r="L1926" s="107"/>
      <c r="M1926" s="107"/>
      <c r="N1926" s="107"/>
      <c r="O1926" s="107"/>
      <c r="P1926"/>
      <c r="Q1926"/>
      <c r="R1926" s="108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  <c r="DX1926" s="2"/>
      <c r="DY1926" s="2"/>
      <c r="DZ1926" s="2"/>
      <c r="EA1926" s="2"/>
      <c r="EB1926" s="2"/>
      <c r="EC1926" s="2"/>
      <c r="ED1926" s="2"/>
      <c r="EE1926" s="2"/>
      <c r="EF1926" s="2"/>
      <c r="EG1926" s="2"/>
      <c r="EH1926" s="2"/>
      <c r="EI1926" s="2"/>
      <c r="EJ1926" s="2"/>
      <c r="EK1926" s="2"/>
      <c r="EL1926" s="2"/>
      <c r="EM1926" s="2"/>
      <c r="EN1926" s="2"/>
      <c r="EO1926" s="2"/>
      <c r="EP1926" s="2"/>
      <c r="EQ1926" s="2"/>
      <c r="ER1926" s="2"/>
      <c r="ES1926" s="2"/>
      <c r="ET1926" s="2"/>
      <c r="EU1926" s="2"/>
      <c r="EV1926" s="2"/>
      <c r="EW1926" s="2"/>
      <c r="EX1926" s="2"/>
      <c r="EY1926" s="2"/>
      <c r="EZ1926" s="2"/>
      <c r="FA1926" s="2"/>
      <c r="FB1926" s="2"/>
      <c r="FC1926" s="2"/>
      <c r="FD1926" s="2"/>
      <c r="FE1926" s="2"/>
      <c r="FF1926" s="2"/>
      <c r="FG1926" s="2"/>
      <c r="FH1926" s="2"/>
      <c r="FI1926" s="2"/>
      <c r="FJ1926" s="2"/>
      <c r="FK1926" s="2"/>
      <c r="FL1926" s="2"/>
      <c r="FM1926" s="2"/>
      <c r="FN1926" s="2"/>
      <c r="FO1926" s="2"/>
      <c r="FP1926" s="2"/>
      <c r="FQ1926" s="2"/>
      <c r="FR1926" s="2"/>
      <c r="FS1926" s="2"/>
      <c r="FT1926" s="2"/>
      <c r="FU1926" s="2"/>
      <c r="FV1926" s="2"/>
      <c r="FW1926" s="2"/>
      <c r="FX1926" s="2"/>
      <c r="FY1926" s="2"/>
      <c r="FZ1926" s="2"/>
      <c r="GA1926" s="2"/>
      <c r="GB1926" s="2"/>
      <c r="GC1926" s="2"/>
      <c r="GD1926" s="2"/>
      <c r="GE1926" s="2"/>
      <c r="GF1926" s="2"/>
      <c r="GG1926" s="2"/>
      <c r="GH1926" s="2"/>
      <c r="GI1926" s="2"/>
      <c r="GJ1926" s="2"/>
      <c r="GK1926" s="2"/>
      <c r="GL1926" s="2"/>
      <c r="GM1926" s="2"/>
      <c r="GN1926" s="2"/>
      <c r="GO1926" s="2"/>
    </row>
    <row r="1927" spans="1:197" s="1" customFormat="1" x14ac:dyDescent="0.25">
      <c r="A1927"/>
      <c r="B1927" s="107"/>
      <c r="C1927" s="107"/>
      <c r="D1927" s="107"/>
      <c r="E1927" s="107"/>
      <c r="F1927" s="107"/>
      <c r="G1927" s="107"/>
      <c r="H1927" s="107"/>
      <c r="I1927" s="107"/>
      <c r="J1927" s="107"/>
      <c r="K1927" s="107"/>
      <c r="L1927" s="107"/>
      <c r="M1927" s="107"/>
      <c r="N1927" s="107"/>
      <c r="O1927" s="107"/>
      <c r="P1927"/>
      <c r="Q1927"/>
      <c r="R1927" s="108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  <c r="EA1927" s="2"/>
      <c r="EB1927" s="2"/>
      <c r="EC1927" s="2"/>
      <c r="ED1927" s="2"/>
      <c r="EE1927" s="2"/>
      <c r="EF1927" s="2"/>
      <c r="EG1927" s="2"/>
      <c r="EH1927" s="2"/>
      <c r="EI1927" s="2"/>
      <c r="EJ1927" s="2"/>
      <c r="EK1927" s="2"/>
      <c r="EL1927" s="2"/>
      <c r="EM1927" s="2"/>
      <c r="EN1927" s="2"/>
      <c r="EO1927" s="2"/>
      <c r="EP1927" s="2"/>
      <c r="EQ1927" s="2"/>
      <c r="ER1927" s="2"/>
      <c r="ES1927" s="2"/>
      <c r="ET1927" s="2"/>
      <c r="EU1927" s="2"/>
      <c r="EV1927" s="2"/>
      <c r="EW1927" s="2"/>
      <c r="EX1927" s="2"/>
      <c r="EY1927" s="2"/>
      <c r="EZ1927" s="2"/>
      <c r="FA1927" s="2"/>
      <c r="FB1927" s="2"/>
      <c r="FC1927" s="2"/>
      <c r="FD1927" s="2"/>
      <c r="FE1927" s="2"/>
      <c r="FF1927" s="2"/>
      <c r="FG1927" s="2"/>
      <c r="FH1927" s="2"/>
      <c r="FI1927" s="2"/>
      <c r="FJ1927" s="2"/>
      <c r="FK1927" s="2"/>
      <c r="FL1927" s="2"/>
      <c r="FM1927" s="2"/>
      <c r="FN1927" s="2"/>
      <c r="FO1927" s="2"/>
      <c r="FP1927" s="2"/>
      <c r="FQ1927" s="2"/>
      <c r="FR1927" s="2"/>
      <c r="FS1927" s="2"/>
      <c r="FT1927" s="2"/>
      <c r="FU1927" s="2"/>
      <c r="FV1927" s="2"/>
      <c r="FW1927" s="2"/>
      <c r="FX1927" s="2"/>
      <c r="FY1927" s="2"/>
      <c r="FZ1927" s="2"/>
      <c r="GA1927" s="2"/>
      <c r="GB1927" s="2"/>
      <c r="GC1927" s="2"/>
      <c r="GD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</row>
    <row r="1928" spans="1:197" s="1" customFormat="1" x14ac:dyDescent="0.25">
      <c r="A1928"/>
      <c r="B1928" s="107"/>
      <c r="C1928" s="107"/>
      <c r="D1928" s="107"/>
      <c r="E1928" s="107"/>
      <c r="F1928" s="107"/>
      <c r="G1928" s="107"/>
      <c r="H1928" s="107"/>
      <c r="I1928" s="107"/>
      <c r="J1928" s="107"/>
      <c r="K1928" s="107"/>
      <c r="L1928" s="107"/>
      <c r="M1928" s="107"/>
      <c r="N1928" s="107"/>
      <c r="O1928" s="107"/>
      <c r="P1928"/>
      <c r="Q1928"/>
      <c r="R1928" s="108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  <c r="DX1928" s="2"/>
      <c r="DY1928" s="2"/>
      <c r="DZ1928" s="2"/>
      <c r="EA1928" s="2"/>
      <c r="EB1928" s="2"/>
      <c r="EC1928" s="2"/>
      <c r="ED1928" s="2"/>
      <c r="EE1928" s="2"/>
      <c r="EF1928" s="2"/>
      <c r="EG1928" s="2"/>
      <c r="EH1928" s="2"/>
      <c r="EI1928" s="2"/>
      <c r="EJ1928" s="2"/>
      <c r="EK1928" s="2"/>
      <c r="EL1928" s="2"/>
      <c r="EM1928" s="2"/>
      <c r="EN1928" s="2"/>
      <c r="EO1928" s="2"/>
      <c r="EP1928" s="2"/>
      <c r="EQ1928" s="2"/>
      <c r="ER1928" s="2"/>
      <c r="ES1928" s="2"/>
      <c r="ET1928" s="2"/>
      <c r="EU1928" s="2"/>
      <c r="EV1928" s="2"/>
      <c r="EW1928" s="2"/>
      <c r="EX1928" s="2"/>
      <c r="EY1928" s="2"/>
      <c r="EZ1928" s="2"/>
      <c r="FA1928" s="2"/>
      <c r="FB1928" s="2"/>
      <c r="FC1928" s="2"/>
      <c r="FD1928" s="2"/>
      <c r="FE1928" s="2"/>
      <c r="FF1928" s="2"/>
      <c r="FG1928" s="2"/>
      <c r="FH1928" s="2"/>
      <c r="FI1928" s="2"/>
      <c r="FJ1928" s="2"/>
      <c r="FK1928" s="2"/>
      <c r="FL1928" s="2"/>
      <c r="FM1928" s="2"/>
      <c r="FN1928" s="2"/>
      <c r="FO1928" s="2"/>
      <c r="FP1928" s="2"/>
      <c r="FQ1928" s="2"/>
      <c r="FR1928" s="2"/>
      <c r="FS1928" s="2"/>
      <c r="FT1928" s="2"/>
      <c r="FU1928" s="2"/>
      <c r="FV1928" s="2"/>
      <c r="FW1928" s="2"/>
      <c r="FX1928" s="2"/>
      <c r="FY1928" s="2"/>
      <c r="FZ1928" s="2"/>
      <c r="GA1928" s="2"/>
      <c r="GB1928" s="2"/>
      <c r="GC1928" s="2"/>
      <c r="GD1928" s="2"/>
      <c r="GE1928" s="2"/>
      <c r="GF1928" s="2"/>
      <c r="GG1928" s="2"/>
      <c r="GH1928" s="2"/>
      <c r="GI1928" s="2"/>
      <c r="GJ1928" s="2"/>
      <c r="GK1928" s="2"/>
      <c r="GL1928" s="2"/>
      <c r="GM1928" s="2"/>
      <c r="GN1928" s="2"/>
      <c r="GO1928" s="2"/>
    </row>
    <row r="1929" spans="1:197" s="1" customFormat="1" x14ac:dyDescent="0.25">
      <c r="A1929"/>
      <c r="B1929" s="107"/>
      <c r="C1929" s="107"/>
      <c r="D1929" s="107"/>
      <c r="E1929" s="107"/>
      <c r="F1929" s="107"/>
      <c r="G1929" s="107"/>
      <c r="H1929" s="107"/>
      <c r="I1929" s="107"/>
      <c r="J1929" s="107"/>
      <c r="K1929" s="107"/>
      <c r="L1929" s="107"/>
      <c r="M1929" s="107"/>
      <c r="N1929" s="107"/>
      <c r="O1929" s="107"/>
      <c r="P1929"/>
      <c r="Q1929"/>
      <c r="R1929" s="108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  <c r="DX1929" s="2"/>
      <c r="DY1929" s="2"/>
      <c r="DZ1929" s="2"/>
      <c r="EA1929" s="2"/>
      <c r="EB1929" s="2"/>
      <c r="EC1929" s="2"/>
      <c r="ED1929" s="2"/>
      <c r="EE1929" s="2"/>
      <c r="EF1929" s="2"/>
      <c r="EG1929" s="2"/>
      <c r="EH1929" s="2"/>
      <c r="EI1929" s="2"/>
      <c r="EJ1929" s="2"/>
      <c r="EK1929" s="2"/>
      <c r="EL1929" s="2"/>
      <c r="EM1929" s="2"/>
      <c r="EN1929" s="2"/>
      <c r="EO1929" s="2"/>
      <c r="EP1929" s="2"/>
      <c r="EQ1929" s="2"/>
      <c r="ER1929" s="2"/>
      <c r="ES1929" s="2"/>
      <c r="ET1929" s="2"/>
      <c r="EU1929" s="2"/>
      <c r="EV1929" s="2"/>
      <c r="EW1929" s="2"/>
      <c r="EX1929" s="2"/>
      <c r="EY1929" s="2"/>
      <c r="EZ1929" s="2"/>
      <c r="FA1929" s="2"/>
      <c r="FB1929" s="2"/>
      <c r="FC1929" s="2"/>
      <c r="FD1929" s="2"/>
      <c r="FE1929" s="2"/>
      <c r="FF1929" s="2"/>
      <c r="FG1929" s="2"/>
      <c r="FH1929" s="2"/>
      <c r="FI1929" s="2"/>
      <c r="FJ1929" s="2"/>
      <c r="FK1929" s="2"/>
      <c r="FL1929" s="2"/>
      <c r="FM1929" s="2"/>
      <c r="FN1929" s="2"/>
      <c r="FO1929" s="2"/>
      <c r="FP1929" s="2"/>
      <c r="FQ1929" s="2"/>
      <c r="FR1929" s="2"/>
      <c r="FS1929" s="2"/>
      <c r="FT1929" s="2"/>
      <c r="FU1929" s="2"/>
      <c r="FV1929" s="2"/>
      <c r="FW1929" s="2"/>
      <c r="FX1929" s="2"/>
      <c r="FY1929" s="2"/>
      <c r="FZ1929" s="2"/>
      <c r="GA1929" s="2"/>
      <c r="GB1929" s="2"/>
      <c r="GC1929" s="2"/>
      <c r="GD1929" s="2"/>
      <c r="GE1929" s="2"/>
      <c r="GF1929" s="2"/>
      <c r="GG1929" s="2"/>
      <c r="GH1929" s="2"/>
      <c r="GI1929" s="2"/>
      <c r="GJ1929" s="2"/>
      <c r="GK1929" s="2"/>
      <c r="GL1929" s="2"/>
      <c r="GM1929" s="2"/>
      <c r="GN1929" s="2"/>
      <c r="GO1929" s="2"/>
    </row>
    <row r="1930" spans="1:197" s="1" customFormat="1" x14ac:dyDescent="0.25">
      <c r="A1930"/>
      <c r="B1930" s="107"/>
      <c r="C1930" s="107"/>
      <c r="D1930" s="107"/>
      <c r="E1930" s="107"/>
      <c r="F1930" s="107"/>
      <c r="G1930" s="107"/>
      <c r="H1930" s="107"/>
      <c r="I1930" s="107"/>
      <c r="J1930" s="107"/>
      <c r="K1930" s="107"/>
      <c r="L1930" s="107"/>
      <c r="M1930" s="107"/>
      <c r="N1930" s="107"/>
      <c r="O1930" s="107"/>
      <c r="P1930"/>
      <c r="Q1930"/>
      <c r="R1930" s="108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  <c r="DX1930" s="2"/>
      <c r="DY1930" s="2"/>
      <c r="DZ1930" s="2"/>
      <c r="EA1930" s="2"/>
      <c r="EB1930" s="2"/>
      <c r="EC1930" s="2"/>
      <c r="ED1930" s="2"/>
      <c r="EE1930" s="2"/>
      <c r="EF1930" s="2"/>
      <c r="EG1930" s="2"/>
      <c r="EH1930" s="2"/>
      <c r="EI1930" s="2"/>
      <c r="EJ1930" s="2"/>
      <c r="EK1930" s="2"/>
      <c r="EL1930" s="2"/>
      <c r="EM1930" s="2"/>
      <c r="EN1930" s="2"/>
      <c r="EO1930" s="2"/>
      <c r="EP1930" s="2"/>
      <c r="EQ1930" s="2"/>
      <c r="ER1930" s="2"/>
      <c r="ES1930" s="2"/>
      <c r="ET1930" s="2"/>
      <c r="EU1930" s="2"/>
      <c r="EV1930" s="2"/>
      <c r="EW1930" s="2"/>
      <c r="EX1930" s="2"/>
      <c r="EY1930" s="2"/>
      <c r="EZ1930" s="2"/>
      <c r="FA1930" s="2"/>
      <c r="FB1930" s="2"/>
      <c r="FC1930" s="2"/>
      <c r="FD1930" s="2"/>
      <c r="FE1930" s="2"/>
      <c r="FF1930" s="2"/>
      <c r="FG1930" s="2"/>
      <c r="FH1930" s="2"/>
      <c r="FI1930" s="2"/>
      <c r="FJ1930" s="2"/>
      <c r="FK1930" s="2"/>
      <c r="FL1930" s="2"/>
      <c r="FM1930" s="2"/>
      <c r="FN1930" s="2"/>
      <c r="FO1930" s="2"/>
      <c r="FP1930" s="2"/>
      <c r="FQ1930" s="2"/>
      <c r="FR1930" s="2"/>
      <c r="FS1930" s="2"/>
      <c r="FT1930" s="2"/>
      <c r="FU1930" s="2"/>
      <c r="FV1930" s="2"/>
      <c r="FW1930" s="2"/>
      <c r="FX1930" s="2"/>
      <c r="FY1930" s="2"/>
      <c r="FZ1930" s="2"/>
      <c r="GA1930" s="2"/>
      <c r="GB1930" s="2"/>
      <c r="GC1930" s="2"/>
      <c r="GD1930" s="2"/>
      <c r="GE1930" s="2"/>
      <c r="GF1930" s="2"/>
      <c r="GG1930" s="2"/>
      <c r="GH1930" s="2"/>
      <c r="GI1930" s="2"/>
      <c r="GJ1930" s="2"/>
      <c r="GK1930" s="2"/>
      <c r="GL1930" s="2"/>
      <c r="GM1930" s="2"/>
      <c r="GN1930" s="2"/>
      <c r="GO1930" s="2"/>
    </row>
    <row r="1931" spans="1:197" s="1" customFormat="1" x14ac:dyDescent="0.25">
      <c r="A1931"/>
      <c r="B1931" s="107"/>
      <c r="C1931" s="107"/>
      <c r="D1931" s="107"/>
      <c r="E1931" s="107"/>
      <c r="F1931" s="107"/>
      <c r="G1931" s="107"/>
      <c r="H1931" s="107"/>
      <c r="I1931" s="107"/>
      <c r="J1931" s="107"/>
      <c r="K1931" s="107"/>
      <c r="L1931" s="107"/>
      <c r="M1931" s="107"/>
      <c r="N1931" s="107"/>
      <c r="O1931" s="107"/>
      <c r="P1931"/>
      <c r="Q1931"/>
      <c r="R1931" s="108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  <c r="DX1931" s="2"/>
      <c r="DY1931" s="2"/>
      <c r="DZ1931" s="2"/>
      <c r="EA1931" s="2"/>
      <c r="EB1931" s="2"/>
      <c r="EC1931" s="2"/>
      <c r="ED1931" s="2"/>
      <c r="EE1931" s="2"/>
      <c r="EF1931" s="2"/>
      <c r="EG1931" s="2"/>
      <c r="EH1931" s="2"/>
      <c r="EI1931" s="2"/>
      <c r="EJ1931" s="2"/>
      <c r="EK1931" s="2"/>
      <c r="EL1931" s="2"/>
      <c r="EM1931" s="2"/>
      <c r="EN1931" s="2"/>
      <c r="EO1931" s="2"/>
      <c r="EP1931" s="2"/>
      <c r="EQ1931" s="2"/>
      <c r="ER1931" s="2"/>
      <c r="ES1931" s="2"/>
      <c r="ET1931" s="2"/>
      <c r="EU1931" s="2"/>
      <c r="EV1931" s="2"/>
      <c r="EW1931" s="2"/>
      <c r="EX1931" s="2"/>
      <c r="EY1931" s="2"/>
      <c r="EZ1931" s="2"/>
      <c r="FA1931" s="2"/>
      <c r="FB1931" s="2"/>
      <c r="FC1931" s="2"/>
      <c r="FD1931" s="2"/>
      <c r="FE1931" s="2"/>
      <c r="FF1931" s="2"/>
      <c r="FG1931" s="2"/>
      <c r="FH1931" s="2"/>
      <c r="FI1931" s="2"/>
      <c r="FJ1931" s="2"/>
      <c r="FK1931" s="2"/>
      <c r="FL1931" s="2"/>
      <c r="FM1931" s="2"/>
      <c r="FN1931" s="2"/>
      <c r="FO1931" s="2"/>
      <c r="FP1931" s="2"/>
      <c r="FQ1931" s="2"/>
      <c r="FR1931" s="2"/>
      <c r="FS1931" s="2"/>
      <c r="FT1931" s="2"/>
      <c r="FU1931" s="2"/>
      <c r="FV1931" s="2"/>
      <c r="FW1931" s="2"/>
      <c r="FX1931" s="2"/>
      <c r="FY1931" s="2"/>
      <c r="FZ1931" s="2"/>
      <c r="GA1931" s="2"/>
      <c r="GB1931" s="2"/>
      <c r="GC1931" s="2"/>
      <c r="GD1931" s="2"/>
      <c r="GE1931" s="2"/>
      <c r="GF1931" s="2"/>
      <c r="GG1931" s="2"/>
      <c r="GH1931" s="2"/>
      <c r="GI1931" s="2"/>
      <c r="GJ1931" s="2"/>
      <c r="GK1931" s="2"/>
      <c r="GL1931" s="2"/>
      <c r="GM1931" s="2"/>
      <c r="GN1931" s="2"/>
      <c r="GO1931" s="2"/>
    </row>
    <row r="1932" spans="1:197" s="1" customFormat="1" x14ac:dyDescent="0.25">
      <c r="A1932"/>
      <c r="B1932" s="107"/>
      <c r="C1932" s="107"/>
      <c r="D1932" s="107"/>
      <c r="E1932" s="107"/>
      <c r="F1932" s="107"/>
      <c r="G1932" s="107"/>
      <c r="H1932" s="107"/>
      <c r="I1932" s="107"/>
      <c r="J1932" s="107"/>
      <c r="K1932" s="107"/>
      <c r="L1932" s="107"/>
      <c r="M1932" s="107"/>
      <c r="N1932" s="107"/>
      <c r="O1932" s="107"/>
      <c r="P1932"/>
      <c r="Q1932"/>
      <c r="R1932" s="108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  <c r="DX1932" s="2"/>
      <c r="DY1932" s="2"/>
      <c r="DZ1932" s="2"/>
      <c r="EA1932" s="2"/>
      <c r="EB1932" s="2"/>
      <c r="EC1932" s="2"/>
      <c r="ED1932" s="2"/>
      <c r="EE1932" s="2"/>
      <c r="EF1932" s="2"/>
      <c r="EG1932" s="2"/>
      <c r="EH1932" s="2"/>
      <c r="EI1932" s="2"/>
      <c r="EJ1932" s="2"/>
      <c r="EK1932" s="2"/>
      <c r="EL1932" s="2"/>
      <c r="EM1932" s="2"/>
      <c r="EN1932" s="2"/>
      <c r="EO1932" s="2"/>
      <c r="EP1932" s="2"/>
      <c r="EQ1932" s="2"/>
      <c r="ER1932" s="2"/>
      <c r="ES1932" s="2"/>
      <c r="ET1932" s="2"/>
      <c r="EU1932" s="2"/>
      <c r="EV1932" s="2"/>
      <c r="EW1932" s="2"/>
      <c r="EX1932" s="2"/>
      <c r="EY1932" s="2"/>
      <c r="EZ1932" s="2"/>
      <c r="FA1932" s="2"/>
      <c r="FB1932" s="2"/>
      <c r="FC1932" s="2"/>
      <c r="FD1932" s="2"/>
      <c r="FE1932" s="2"/>
      <c r="FF1932" s="2"/>
      <c r="FG1932" s="2"/>
      <c r="FH1932" s="2"/>
      <c r="FI1932" s="2"/>
      <c r="FJ1932" s="2"/>
      <c r="FK1932" s="2"/>
      <c r="FL1932" s="2"/>
      <c r="FM1932" s="2"/>
      <c r="FN1932" s="2"/>
      <c r="FO1932" s="2"/>
      <c r="FP1932" s="2"/>
      <c r="FQ1932" s="2"/>
      <c r="FR1932" s="2"/>
      <c r="FS1932" s="2"/>
      <c r="FT1932" s="2"/>
      <c r="FU1932" s="2"/>
      <c r="FV1932" s="2"/>
      <c r="FW1932" s="2"/>
      <c r="FX1932" s="2"/>
      <c r="FY1932" s="2"/>
      <c r="FZ1932" s="2"/>
      <c r="GA1932" s="2"/>
      <c r="GB1932" s="2"/>
      <c r="GC1932" s="2"/>
      <c r="GD1932" s="2"/>
      <c r="GE1932" s="2"/>
      <c r="GF1932" s="2"/>
      <c r="GG1932" s="2"/>
      <c r="GH1932" s="2"/>
      <c r="GI1932" s="2"/>
      <c r="GJ1932" s="2"/>
      <c r="GK1932" s="2"/>
      <c r="GL1932" s="2"/>
      <c r="GM1932" s="2"/>
      <c r="GN1932" s="2"/>
      <c r="GO1932" s="2"/>
    </row>
    <row r="1933" spans="1:197" s="1" customFormat="1" x14ac:dyDescent="0.25">
      <c r="A1933"/>
      <c r="B1933" s="107"/>
      <c r="C1933" s="107"/>
      <c r="D1933" s="107"/>
      <c r="E1933" s="107"/>
      <c r="F1933" s="107"/>
      <c r="G1933" s="107"/>
      <c r="H1933" s="107"/>
      <c r="I1933" s="107"/>
      <c r="J1933" s="107"/>
      <c r="K1933" s="107"/>
      <c r="L1933" s="107"/>
      <c r="M1933" s="107"/>
      <c r="N1933" s="107"/>
      <c r="O1933" s="107"/>
      <c r="P1933"/>
      <c r="Q1933"/>
      <c r="R1933" s="108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  <c r="DX1933" s="2"/>
      <c r="DY1933" s="2"/>
      <c r="DZ1933" s="2"/>
      <c r="EA1933" s="2"/>
      <c r="EB1933" s="2"/>
      <c r="EC1933" s="2"/>
      <c r="ED1933" s="2"/>
      <c r="EE1933" s="2"/>
      <c r="EF1933" s="2"/>
      <c r="EG1933" s="2"/>
      <c r="EH1933" s="2"/>
      <c r="EI1933" s="2"/>
      <c r="EJ1933" s="2"/>
      <c r="EK1933" s="2"/>
      <c r="EL1933" s="2"/>
      <c r="EM1933" s="2"/>
      <c r="EN1933" s="2"/>
      <c r="EO1933" s="2"/>
      <c r="EP1933" s="2"/>
      <c r="EQ1933" s="2"/>
      <c r="ER1933" s="2"/>
      <c r="ES1933" s="2"/>
      <c r="ET1933" s="2"/>
      <c r="EU1933" s="2"/>
      <c r="EV1933" s="2"/>
      <c r="EW1933" s="2"/>
      <c r="EX1933" s="2"/>
      <c r="EY1933" s="2"/>
      <c r="EZ1933" s="2"/>
      <c r="FA1933" s="2"/>
      <c r="FB1933" s="2"/>
      <c r="FC1933" s="2"/>
      <c r="FD1933" s="2"/>
      <c r="FE1933" s="2"/>
      <c r="FF1933" s="2"/>
      <c r="FG1933" s="2"/>
      <c r="FH1933" s="2"/>
      <c r="FI1933" s="2"/>
      <c r="FJ1933" s="2"/>
      <c r="FK1933" s="2"/>
      <c r="FL1933" s="2"/>
      <c r="FM1933" s="2"/>
      <c r="FN1933" s="2"/>
      <c r="FO1933" s="2"/>
      <c r="FP1933" s="2"/>
      <c r="FQ1933" s="2"/>
      <c r="FR1933" s="2"/>
      <c r="FS1933" s="2"/>
      <c r="FT1933" s="2"/>
      <c r="FU1933" s="2"/>
      <c r="FV1933" s="2"/>
      <c r="FW1933" s="2"/>
      <c r="FX1933" s="2"/>
      <c r="FY1933" s="2"/>
      <c r="FZ1933" s="2"/>
      <c r="GA1933" s="2"/>
      <c r="GB1933" s="2"/>
      <c r="GC1933" s="2"/>
      <c r="GD1933" s="2"/>
      <c r="GE1933" s="2"/>
      <c r="GF1933" s="2"/>
      <c r="GG1933" s="2"/>
      <c r="GH1933" s="2"/>
      <c r="GI1933" s="2"/>
      <c r="GJ1933" s="2"/>
      <c r="GK1933" s="2"/>
      <c r="GL1933" s="2"/>
      <c r="GM1933" s="2"/>
      <c r="GN1933" s="2"/>
      <c r="GO1933" s="2"/>
    </row>
    <row r="1934" spans="1:197" s="1" customFormat="1" x14ac:dyDescent="0.25">
      <c r="A1934"/>
      <c r="B1934" s="107"/>
      <c r="C1934" s="107"/>
      <c r="D1934" s="107"/>
      <c r="E1934" s="107"/>
      <c r="F1934" s="107"/>
      <c r="G1934" s="107"/>
      <c r="H1934" s="107"/>
      <c r="I1934" s="107"/>
      <c r="J1934" s="107"/>
      <c r="K1934" s="107"/>
      <c r="L1934" s="107"/>
      <c r="M1934" s="107"/>
      <c r="N1934" s="107"/>
      <c r="O1934" s="107"/>
      <c r="P1934"/>
      <c r="Q1934"/>
      <c r="R1934" s="108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  <c r="DX1934" s="2"/>
      <c r="DY1934" s="2"/>
      <c r="DZ1934" s="2"/>
      <c r="EA1934" s="2"/>
      <c r="EB1934" s="2"/>
      <c r="EC1934" s="2"/>
      <c r="ED1934" s="2"/>
      <c r="EE1934" s="2"/>
      <c r="EF1934" s="2"/>
      <c r="EG1934" s="2"/>
      <c r="EH1934" s="2"/>
      <c r="EI1934" s="2"/>
      <c r="EJ1934" s="2"/>
      <c r="EK1934" s="2"/>
      <c r="EL1934" s="2"/>
      <c r="EM1934" s="2"/>
      <c r="EN1934" s="2"/>
      <c r="EO1934" s="2"/>
      <c r="EP1934" s="2"/>
      <c r="EQ1934" s="2"/>
      <c r="ER1934" s="2"/>
      <c r="ES1934" s="2"/>
      <c r="ET1934" s="2"/>
      <c r="EU1934" s="2"/>
      <c r="EV1934" s="2"/>
      <c r="EW1934" s="2"/>
      <c r="EX1934" s="2"/>
      <c r="EY1934" s="2"/>
      <c r="EZ1934" s="2"/>
      <c r="FA1934" s="2"/>
      <c r="FB1934" s="2"/>
      <c r="FC1934" s="2"/>
      <c r="FD1934" s="2"/>
      <c r="FE1934" s="2"/>
      <c r="FF1934" s="2"/>
      <c r="FG1934" s="2"/>
      <c r="FH1934" s="2"/>
      <c r="FI1934" s="2"/>
      <c r="FJ1934" s="2"/>
      <c r="FK1934" s="2"/>
      <c r="FL1934" s="2"/>
      <c r="FM1934" s="2"/>
      <c r="FN1934" s="2"/>
      <c r="FO1934" s="2"/>
      <c r="FP1934" s="2"/>
      <c r="FQ1934" s="2"/>
      <c r="FR1934" s="2"/>
      <c r="FS1934" s="2"/>
      <c r="FT1934" s="2"/>
      <c r="FU1934" s="2"/>
      <c r="FV1934" s="2"/>
      <c r="FW1934" s="2"/>
      <c r="FX1934" s="2"/>
      <c r="FY1934" s="2"/>
      <c r="FZ1934" s="2"/>
      <c r="GA1934" s="2"/>
      <c r="GB1934" s="2"/>
      <c r="GC1934" s="2"/>
      <c r="GD1934" s="2"/>
      <c r="GE1934" s="2"/>
      <c r="GF1934" s="2"/>
      <c r="GG1934" s="2"/>
      <c r="GH1934" s="2"/>
      <c r="GI1934" s="2"/>
      <c r="GJ1934" s="2"/>
      <c r="GK1934" s="2"/>
      <c r="GL1934" s="2"/>
      <c r="GM1934" s="2"/>
      <c r="GN1934" s="2"/>
      <c r="GO1934" s="2"/>
    </row>
    <row r="1935" spans="1:197" s="1" customFormat="1" x14ac:dyDescent="0.25">
      <c r="A1935"/>
      <c r="B1935" s="107"/>
      <c r="C1935" s="107"/>
      <c r="D1935" s="107"/>
      <c r="E1935" s="107"/>
      <c r="F1935" s="107"/>
      <c r="G1935" s="107"/>
      <c r="H1935" s="107"/>
      <c r="I1935" s="107"/>
      <c r="J1935" s="107"/>
      <c r="K1935" s="107"/>
      <c r="L1935" s="107"/>
      <c r="M1935" s="107"/>
      <c r="N1935" s="107"/>
      <c r="O1935" s="107"/>
      <c r="P1935"/>
      <c r="Q1935"/>
      <c r="R1935" s="108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  <c r="DX1935" s="2"/>
      <c r="DY1935" s="2"/>
      <c r="DZ1935" s="2"/>
      <c r="EA1935" s="2"/>
      <c r="EB1935" s="2"/>
      <c r="EC1935" s="2"/>
      <c r="ED1935" s="2"/>
      <c r="EE1935" s="2"/>
      <c r="EF1935" s="2"/>
      <c r="EG1935" s="2"/>
      <c r="EH1935" s="2"/>
      <c r="EI1935" s="2"/>
      <c r="EJ1935" s="2"/>
      <c r="EK1935" s="2"/>
      <c r="EL1935" s="2"/>
      <c r="EM1935" s="2"/>
      <c r="EN1935" s="2"/>
      <c r="EO1935" s="2"/>
      <c r="EP1935" s="2"/>
      <c r="EQ1935" s="2"/>
      <c r="ER1935" s="2"/>
      <c r="ES1935" s="2"/>
      <c r="ET1935" s="2"/>
      <c r="EU1935" s="2"/>
      <c r="EV1935" s="2"/>
      <c r="EW1935" s="2"/>
      <c r="EX1935" s="2"/>
      <c r="EY1935" s="2"/>
      <c r="EZ1935" s="2"/>
      <c r="FA1935" s="2"/>
      <c r="FB1935" s="2"/>
      <c r="FC1935" s="2"/>
      <c r="FD1935" s="2"/>
      <c r="FE1935" s="2"/>
      <c r="FF1935" s="2"/>
      <c r="FG1935" s="2"/>
      <c r="FH1935" s="2"/>
      <c r="FI1935" s="2"/>
      <c r="FJ1935" s="2"/>
      <c r="FK1935" s="2"/>
      <c r="FL1935" s="2"/>
      <c r="FM1935" s="2"/>
      <c r="FN1935" s="2"/>
      <c r="FO1935" s="2"/>
      <c r="FP1935" s="2"/>
      <c r="FQ1935" s="2"/>
      <c r="FR1935" s="2"/>
      <c r="FS1935" s="2"/>
      <c r="FT1935" s="2"/>
      <c r="FU1935" s="2"/>
      <c r="FV1935" s="2"/>
      <c r="FW1935" s="2"/>
      <c r="FX1935" s="2"/>
      <c r="FY1935" s="2"/>
      <c r="FZ1935" s="2"/>
      <c r="GA1935" s="2"/>
      <c r="GB1935" s="2"/>
      <c r="GC1935" s="2"/>
      <c r="GD1935" s="2"/>
      <c r="GE1935" s="2"/>
      <c r="GF1935" s="2"/>
      <c r="GG1935" s="2"/>
      <c r="GH1935" s="2"/>
      <c r="GI1935" s="2"/>
      <c r="GJ1935" s="2"/>
      <c r="GK1935" s="2"/>
      <c r="GL1935" s="2"/>
      <c r="GM1935" s="2"/>
      <c r="GN1935" s="2"/>
      <c r="GO1935" s="2"/>
    </row>
    <row r="1936" spans="1:197" s="1" customFormat="1" x14ac:dyDescent="0.25">
      <c r="A1936"/>
      <c r="B1936" s="107"/>
      <c r="C1936" s="107"/>
      <c r="D1936" s="107"/>
      <c r="E1936" s="107"/>
      <c r="F1936" s="107"/>
      <c r="G1936" s="107"/>
      <c r="H1936" s="107"/>
      <c r="I1936" s="107"/>
      <c r="J1936" s="107"/>
      <c r="K1936" s="107"/>
      <c r="L1936" s="107"/>
      <c r="M1936" s="107"/>
      <c r="N1936" s="107"/>
      <c r="O1936" s="107"/>
      <c r="P1936"/>
      <c r="Q1936"/>
      <c r="R1936" s="108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  <c r="DX1936" s="2"/>
      <c r="DY1936" s="2"/>
      <c r="DZ1936" s="2"/>
      <c r="EA1936" s="2"/>
      <c r="EB1936" s="2"/>
      <c r="EC1936" s="2"/>
      <c r="ED1936" s="2"/>
      <c r="EE1936" s="2"/>
      <c r="EF1936" s="2"/>
      <c r="EG1936" s="2"/>
      <c r="EH1936" s="2"/>
      <c r="EI1936" s="2"/>
      <c r="EJ1936" s="2"/>
      <c r="EK1936" s="2"/>
      <c r="EL1936" s="2"/>
      <c r="EM1936" s="2"/>
      <c r="EN1936" s="2"/>
      <c r="EO1936" s="2"/>
      <c r="EP1936" s="2"/>
      <c r="EQ1936" s="2"/>
      <c r="ER1936" s="2"/>
      <c r="ES1936" s="2"/>
      <c r="ET1936" s="2"/>
      <c r="EU1936" s="2"/>
      <c r="EV1936" s="2"/>
      <c r="EW1936" s="2"/>
      <c r="EX1936" s="2"/>
      <c r="EY1936" s="2"/>
      <c r="EZ1936" s="2"/>
      <c r="FA1936" s="2"/>
      <c r="FB1936" s="2"/>
      <c r="FC1936" s="2"/>
      <c r="FD1936" s="2"/>
      <c r="FE1936" s="2"/>
      <c r="FF1936" s="2"/>
      <c r="FG1936" s="2"/>
      <c r="FH1936" s="2"/>
      <c r="FI1936" s="2"/>
      <c r="FJ1936" s="2"/>
      <c r="FK1936" s="2"/>
      <c r="FL1936" s="2"/>
      <c r="FM1936" s="2"/>
      <c r="FN1936" s="2"/>
      <c r="FO1936" s="2"/>
      <c r="FP1936" s="2"/>
      <c r="FQ1936" s="2"/>
      <c r="FR1936" s="2"/>
      <c r="FS1936" s="2"/>
      <c r="FT1936" s="2"/>
      <c r="FU1936" s="2"/>
      <c r="FV1936" s="2"/>
      <c r="FW1936" s="2"/>
      <c r="FX1936" s="2"/>
      <c r="FY1936" s="2"/>
      <c r="FZ1936" s="2"/>
      <c r="GA1936" s="2"/>
      <c r="GB1936" s="2"/>
      <c r="GC1936" s="2"/>
      <c r="GD1936" s="2"/>
      <c r="GE1936" s="2"/>
      <c r="GF1936" s="2"/>
      <c r="GG1936" s="2"/>
      <c r="GH1936" s="2"/>
      <c r="GI1936" s="2"/>
      <c r="GJ1936" s="2"/>
      <c r="GK1936" s="2"/>
      <c r="GL1936" s="2"/>
      <c r="GM1936" s="2"/>
      <c r="GN1936" s="2"/>
      <c r="GO1936" s="2"/>
    </row>
    <row r="1937" spans="1:197" s="1" customFormat="1" x14ac:dyDescent="0.25">
      <c r="A1937"/>
      <c r="B1937" s="107"/>
      <c r="C1937" s="107"/>
      <c r="D1937" s="107"/>
      <c r="E1937" s="107"/>
      <c r="F1937" s="107"/>
      <c r="G1937" s="107"/>
      <c r="H1937" s="107"/>
      <c r="I1937" s="107"/>
      <c r="J1937" s="107"/>
      <c r="K1937" s="107"/>
      <c r="L1937" s="107"/>
      <c r="M1937" s="107"/>
      <c r="N1937" s="107"/>
      <c r="O1937" s="107"/>
      <c r="P1937"/>
      <c r="Q1937"/>
      <c r="R1937" s="108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  <c r="DX1937" s="2"/>
      <c r="DY1937" s="2"/>
      <c r="DZ1937" s="2"/>
      <c r="EA1937" s="2"/>
      <c r="EB1937" s="2"/>
      <c r="EC1937" s="2"/>
      <c r="ED1937" s="2"/>
      <c r="EE1937" s="2"/>
      <c r="EF1937" s="2"/>
      <c r="EG1937" s="2"/>
      <c r="EH1937" s="2"/>
      <c r="EI1937" s="2"/>
      <c r="EJ1937" s="2"/>
      <c r="EK1937" s="2"/>
      <c r="EL1937" s="2"/>
      <c r="EM1937" s="2"/>
      <c r="EN1937" s="2"/>
      <c r="EO1937" s="2"/>
      <c r="EP1937" s="2"/>
      <c r="EQ1937" s="2"/>
      <c r="ER1937" s="2"/>
      <c r="ES1937" s="2"/>
      <c r="ET1937" s="2"/>
      <c r="EU1937" s="2"/>
      <c r="EV1937" s="2"/>
      <c r="EW1937" s="2"/>
      <c r="EX1937" s="2"/>
      <c r="EY1937" s="2"/>
      <c r="EZ1937" s="2"/>
      <c r="FA1937" s="2"/>
      <c r="FB1937" s="2"/>
      <c r="FC1937" s="2"/>
      <c r="FD1937" s="2"/>
      <c r="FE1937" s="2"/>
      <c r="FF1937" s="2"/>
      <c r="FG1937" s="2"/>
      <c r="FH1937" s="2"/>
      <c r="FI1937" s="2"/>
      <c r="FJ1937" s="2"/>
      <c r="FK1937" s="2"/>
      <c r="FL1937" s="2"/>
      <c r="FM1937" s="2"/>
      <c r="FN1937" s="2"/>
      <c r="FO1937" s="2"/>
      <c r="FP1937" s="2"/>
      <c r="FQ1937" s="2"/>
      <c r="FR1937" s="2"/>
      <c r="FS1937" s="2"/>
      <c r="FT1937" s="2"/>
      <c r="FU1937" s="2"/>
      <c r="FV1937" s="2"/>
      <c r="FW1937" s="2"/>
      <c r="FX1937" s="2"/>
      <c r="FY1937" s="2"/>
      <c r="FZ1937" s="2"/>
      <c r="GA1937" s="2"/>
      <c r="GB1937" s="2"/>
      <c r="GC1937" s="2"/>
      <c r="GD1937" s="2"/>
      <c r="GE1937" s="2"/>
      <c r="GF1937" s="2"/>
      <c r="GG1937" s="2"/>
      <c r="GH1937" s="2"/>
      <c r="GI1937" s="2"/>
      <c r="GJ1937" s="2"/>
      <c r="GK1937" s="2"/>
      <c r="GL1937" s="2"/>
      <c r="GM1937" s="2"/>
      <c r="GN1937" s="2"/>
      <c r="GO1937" s="2"/>
    </row>
    <row r="1938" spans="1:197" s="1" customFormat="1" x14ac:dyDescent="0.25">
      <c r="A1938"/>
      <c r="B1938" s="107"/>
      <c r="C1938" s="107"/>
      <c r="D1938" s="107"/>
      <c r="E1938" s="107"/>
      <c r="F1938" s="107"/>
      <c r="G1938" s="107"/>
      <c r="H1938" s="107"/>
      <c r="I1938" s="107"/>
      <c r="J1938" s="107"/>
      <c r="K1938" s="107"/>
      <c r="L1938" s="107"/>
      <c r="M1938" s="107"/>
      <c r="N1938" s="107"/>
      <c r="O1938" s="107"/>
      <c r="P1938"/>
      <c r="Q1938"/>
      <c r="R1938" s="108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  <c r="DX1938" s="2"/>
      <c r="DY1938" s="2"/>
      <c r="DZ1938" s="2"/>
      <c r="EA1938" s="2"/>
      <c r="EB1938" s="2"/>
      <c r="EC1938" s="2"/>
      <c r="ED1938" s="2"/>
      <c r="EE1938" s="2"/>
      <c r="EF1938" s="2"/>
      <c r="EG1938" s="2"/>
      <c r="EH1938" s="2"/>
      <c r="EI1938" s="2"/>
      <c r="EJ1938" s="2"/>
      <c r="EK1938" s="2"/>
      <c r="EL1938" s="2"/>
      <c r="EM1938" s="2"/>
      <c r="EN1938" s="2"/>
      <c r="EO1938" s="2"/>
      <c r="EP1938" s="2"/>
      <c r="EQ1938" s="2"/>
      <c r="ER1938" s="2"/>
      <c r="ES1938" s="2"/>
      <c r="ET1938" s="2"/>
      <c r="EU1938" s="2"/>
      <c r="EV1938" s="2"/>
      <c r="EW1938" s="2"/>
      <c r="EX1938" s="2"/>
      <c r="EY1938" s="2"/>
      <c r="EZ1938" s="2"/>
      <c r="FA1938" s="2"/>
      <c r="FB1938" s="2"/>
      <c r="FC1938" s="2"/>
      <c r="FD1938" s="2"/>
      <c r="FE1938" s="2"/>
      <c r="FF1938" s="2"/>
      <c r="FG1938" s="2"/>
      <c r="FH1938" s="2"/>
      <c r="FI1938" s="2"/>
      <c r="FJ1938" s="2"/>
      <c r="FK1938" s="2"/>
      <c r="FL1938" s="2"/>
      <c r="FM1938" s="2"/>
      <c r="FN1938" s="2"/>
      <c r="FO1938" s="2"/>
      <c r="FP1938" s="2"/>
      <c r="FQ1938" s="2"/>
      <c r="FR1938" s="2"/>
      <c r="FS1938" s="2"/>
      <c r="FT1938" s="2"/>
      <c r="FU1938" s="2"/>
      <c r="FV1938" s="2"/>
      <c r="FW1938" s="2"/>
      <c r="FX1938" s="2"/>
      <c r="FY1938" s="2"/>
      <c r="FZ1938" s="2"/>
      <c r="GA1938" s="2"/>
      <c r="GB1938" s="2"/>
      <c r="GC1938" s="2"/>
      <c r="GD1938" s="2"/>
      <c r="GE1938" s="2"/>
      <c r="GF1938" s="2"/>
      <c r="GG1938" s="2"/>
      <c r="GH1938" s="2"/>
      <c r="GI1938" s="2"/>
      <c r="GJ1938" s="2"/>
      <c r="GK1938" s="2"/>
      <c r="GL1938" s="2"/>
      <c r="GM1938" s="2"/>
      <c r="GN1938" s="2"/>
      <c r="GO1938" s="2"/>
    </row>
    <row r="1939" spans="1:197" s="1" customFormat="1" x14ac:dyDescent="0.25">
      <c r="A1939"/>
      <c r="B1939" s="107"/>
      <c r="C1939" s="107"/>
      <c r="D1939" s="107"/>
      <c r="E1939" s="107"/>
      <c r="F1939" s="107"/>
      <c r="G1939" s="107"/>
      <c r="H1939" s="107"/>
      <c r="I1939" s="107"/>
      <c r="J1939" s="107"/>
      <c r="K1939" s="107"/>
      <c r="L1939" s="107"/>
      <c r="M1939" s="107"/>
      <c r="N1939" s="107"/>
      <c r="O1939" s="107"/>
      <c r="P1939"/>
      <c r="Q1939"/>
      <c r="R1939" s="108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  <c r="DX1939" s="2"/>
      <c r="DY1939" s="2"/>
      <c r="DZ1939" s="2"/>
      <c r="EA1939" s="2"/>
      <c r="EB1939" s="2"/>
      <c r="EC1939" s="2"/>
      <c r="ED1939" s="2"/>
      <c r="EE1939" s="2"/>
      <c r="EF1939" s="2"/>
      <c r="EG1939" s="2"/>
      <c r="EH1939" s="2"/>
      <c r="EI1939" s="2"/>
      <c r="EJ1939" s="2"/>
      <c r="EK1939" s="2"/>
      <c r="EL1939" s="2"/>
      <c r="EM1939" s="2"/>
      <c r="EN1939" s="2"/>
      <c r="EO1939" s="2"/>
      <c r="EP1939" s="2"/>
      <c r="EQ1939" s="2"/>
      <c r="ER1939" s="2"/>
      <c r="ES1939" s="2"/>
      <c r="ET1939" s="2"/>
      <c r="EU1939" s="2"/>
      <c r="EV1939" s="2"/>
      <c r="EW1939" s="2"/>
      <c r="EX1939" s="2"/>
      <c r="EY1939" s="2"/>
      <c r="EZ1939" s="2"/>
      <c r="FA1939" s="2"/>
      <c r="FB1939" s="2"/>
      <c r="FC1939" s="2"/>
      <c r="FD1939" s="2"/>
      <c r="FE1939" s="2"/>
      <c r="FF1939" s="2"/>
      <c r="FG1939" s="2"/>
      <c r="FH1939" s="2"/>
      <c r="FI1939" s="2"/>
      <c r="FJ1939" s="2"/>
      <c r="FK1939" s="2"/>
      <c r="FL1939" s="2"/>
      <c r="FM1939" s="2"/>
      <c r="FN1939" s="2"/>
      <c r="FO1939" s="2"/>
      <c r="FP1939" s="2"/>
      <c r="FQ1939" s="2"/>
      <c r="FR1939" s="2"/>
      <c r="FS1939" s="2"/>
      <c r="FT1939" s="2"/>
      <c r="FU1939" s="2"/>
      <c r="FV1939" s="2"/>
      <c r="FW1939" s="2"/>
      <c r="FX1939" s="2"/>
      <c r="FY1939" s="2"/>
      <c r="FZ1939" s="2"/>
      <c r="GA1939" s="2"/>
      <c r="GB1939" s="2"/>
      <c r="GC1939" s="2"/>
      <c r="GD1939" s="2"/>
      <c r="GE1939" s="2"/>
      <c r="GF1939" s="2"/>
      <c r="GG1939" s="2"/>
      <c r="GH1939" s="2"/>
      <c r="GI1939" s="2"/>
      <c r="GJ1939" s="2"/>
      <c r="GK1939" s="2"/>
      <c r="GL1939" s="2"/>
      <c r="GM1939" s="2"/>
      <c r="GN1939" s="2"/>
      <c r="GO1939" s="2"/>
    </row>
    <row r="1940" spans="1:197" s="1" customFormat="1" x14ac:dyDescent="0.25">
      <c r="A1940"/>
      <c r="B1940" s="107"/>
      <c r="C1940" s="107"/>
      <c r="D1940" s="107"/>
      <c r="E1940" s="107"/>
      <c r="F1940" s="107"/>
      <c r="G1940" s="107"/>
      <c r="H1940" s="107"/>
      <c r="I1940" s="107"/>
      <c r="J1940" s="107"/>
      <c r="K1940" s="107"/>
      <c r="L1940" s="107"/>
      <c r="M1940" s="107"/>
      <c r="N1940" s="107"/>
      <c r="O1940" s="107"/>
      <c r="P1940"/>
      <c r="Q1940"/>
      <c r="R1940" s="108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  <c r="DX1940" s="2"/>
      <c r="DY1940" s="2"/>
      <c r="DZ1940" s="2"/>
      <c r="EA1940" s="2"/>
      <c r="EB1940" s="2"/>
      <c r="EC1940" s="2"/>
      <c r="ED1940" s="2"/>
      <c r="EE1940" s="2"/>
      <c r="EF1940" s="2"/>
      <c r="EG1940" s="2"/>
      <c r="EH1940" s="2"/>
      <c r="EI1940" s="2"/>
      <c r="EJ1940" s="2"/>
      <c r="EK1940" s="2"/>
      <c r="EL1940" s="2"/>
      <c r="EM1940" s="2"/>
      <c r="EN1940" s="2"/>
      <c r="EO1940" s="2"/>
      <c r="EP1940" s="2"/>
      <c r="EQ1940" s="2"/>
      <c r="ER1940" s="2"/>
      <c r="ES1940" s="2"/>
      <c r="ET1940" s="2"/>
      <c r="EU1940" s="2"/>
      <c r="EV1940" s="2"/>
      <c r="EW1940" s="2"/>
      <c r="EX1940" s="2"/>
      <c r="EY1940" s="2"/>
      <c r="EZ1940" s="2"/>
      <c r="FA1940" s="2"/>
      <c r="FB1940" s="2"/>
      <c r="FC1940" s="2"/>
      <c r="FD1940" s="2"/>
      <c r="FE1940" s="2"/>
      <c r="FF1940" s="2"/>
      <c r="FG1940" s="2"/>
      <c r="FH1940" s="2"/>
      <c r="FI1940" s="2"/>
      <c r="FJ1940" s="2"/>
      <c r="FK1940" s="2"/>
      <c r="FL1940" s="2"/>
      <c r="FM1940" s="2"/>
      <c r="FN1940" s="2"/>
      <c r="FO1940" s="2"/>
      <c r="FP1940" s="2"/>
      <c r="FQ1940" s="2"/>
      <c r="FR1940" s="2"/>
      <c r="FS1940" s="2"/>
      <c r="FT1940" s="2"/>
      <c r="FU1940" s="2"/>
      <c r="FV1940" s="2"/>
      <c r="FW1940" s="2"/>
      <c r="FX1940" s="2"/>
      <c r="FY1940" s="2"/>
      <c r="FZ1940" s="2"/>
      <c r="GA1940" s="2"/>
      <c r="GB1940" s="2"/>
      <c r="GC1940" s="2"/>
      <c r="GD1940" s="2"/>
      <c r="GE1940" s="2"/>
      <c r="GF1940" s="2"/>
      <c r="GG1940" s="2"/>
      <c r="GH1940" s="2"/>
      <c r="GI1940" s="2"/>
      <c r="GJ1940" s="2"/>
      <c r="GK1940" s="2"/>
      <c r="GL1940" s="2"/>
      <c r="GM1940" s="2"/>
      <c r="GN1940" s="2"/>
      <c r="GO1940" s="2"/>
    </row>
    <row r="1941" spans="1:197" s="1" customFormat="1" x14ac:dyDescent="0.25">
      <c r="A1941"/>
      <c r="B1941" s="107"/>
      <c r="C1941" s="107"/>
      <c r="D1941" s="107"/>
      <c r="E1941" s="107"/>
      <c r="F1941" s="107"/>
      <c r="G1941" s="107"/>
      <c r="H1941" s="107"/>
      <c r="I1941" s="107"/>
      <c r="J1941" s="107"/>
      <c r="K1941" s="107"/>
      <c r="L1941" s="107"/>
      <c r="M1941" s="107"/>
      <c r="N1941" s="107"/>
      <c r="O1941" s="107"/>
      <c r="P1941"/>
      <c r="Q1941"/>
      <c r="R1941" s="108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  <c r="DX1941" s="2"/>
      <c r="DY1941" s="2"/>
      <c r="DZ1941" s="2"/>
      <c r="EA1941" s="2"/>
      <c r="EB1941" s="2"/>
      <c r="EC1941" s="2"/>
      <c r="ED1941" s="2"/>
      <c r="EE1941" s="2"/>
      <c r="EF1941" s="2"/>
      <c r="EG1941" s="2"/>
      <c r="EH1941" s="2"/>
      <c r="EI1941" s="2"/>
      <c r="EJ1941" s="2"/>
      <c r="EK1941" s="2"/>
      <c r="EL1941" s="2"/>
      <c r="EM1941" s="2"/>
      <c r="EN1941" s="2"/>
      <c r="EO1941" s="2"/>
      <c r="EP1941" s="2"/>
      <c r="EQ1941" s="2"/>
      <c r="ER1941" s="2"/>
      <c r="ES1941" s="2"/>
      <c r="ET1941" s="2"/>
      <c r="EU1941" s="2"/>
      <c r="EV1941" s="2"/>
      <c r="EW1941" s="2"/>
      <c r="EX1941" s="2"/>
      <c r="EY1941" s="2"/>
      <c r="EZ1941" s="2"/>
      <c r="FA1941" s="2"/>
      <c r="FB1941" s="2"/>
      <c r="FC1941" s="2"/>
      <c r="FD1941" s="2"/>
      <c r="FE1941" s="2"/>
      <c r="FF1941" s="2"/>
      <c r="FG1941" s="2"/>
      <c r="FH1941" s="2"/>
      <c r="FI1941" s="2"/>
      <c r="FJ1941" s="2"/>
      <c r="FK1941" s="2"/>
      <c r="FL1941" s="2"/>
      <c r="FM1941" s="2"/>
      <c r="FN1941" s="2"/>
      <c r="FO1941" s="2"/>
      <c r="FP1941" s="2"/>
      <c r="FQ1941" s="2"/>
      <c r="FR1941" s="2"/>
      <c r="FS1941" s="2"/>
      <c r="FT1941" s="2"/>
      <c r="FU1941" s="2"/>
      <c r="FV1941" s="2"/>
      <c r="FW1941" s="2"/>
      <c r="FX1941" s="2"/>
      <c r="FY1941" s="2"/>
      <c r="FZ1941" s="2"/>
      <c r="GA1941" s="2"/>
      <c r="GB1941" s="2"/>
      <c r="GC1941" s="2"/>
      <c r="GD1941" s="2"/>
      <c r="GE1941" s="2"/>
      <c r="GF1941" s="2"/>
      <c r="GG1941" s="2"/>
      <c r="GH1941" s="2"/>
      <c r="GI1941" s="2"/>
      <c r="GJ1941" s="2"/>
      <c r="GK1941" s="2"/>
      <c r="GL1941" s="2"/>
      <c r="GM1941" s="2"/>
      <c r="GN1941" s="2"/>
      <c r="GO1941" s="2"/>
    </row>
    <row r="1942" spans="1:197" s="1" customFormat="1" x14ac:dyDescent="0.25">
      <c r="A1942"/>
      <c r="B1942" s="107"/>
      <c r="C1942" s="107"/>
      <c r="D1942" s="107"/>
      <c r="E1942" s="107"/>
      <c r="F1942" s="107"/>
      <c r="G1942" s="107"/>
      <c r="H1942" s="107"/>
      <c r="I1942" s="107"/>
      <c r="J1942" s="107"/>
      <c r="K1942" s="107"/>
      <c r="L1942" s="107"/>
      <c r="M1942" s="107"/>
      <c r="N1942" s="107"/>
      <c r="O1942" s="107"/>
      <c r="P1942"/>
      <c r="Q1942"/>
      <c r="R1942" s="108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  <c r="DX1942" s="2"/>
      <c r="DY1942" s="2"/>
      <c r="DZ1942" s="2"/>
      <c r="EA1942" s="2"/>
      <c r="EB1942" s="2"/>
      <c r="EC1942" s="2"/>
      <c r="ED1942" s="2"/>
      <c r="EE1942" s="2"/>
      <c r="EF1942" s="2"/>
      <c r="EG1942" s="2"/>
      <c r="EH1942" s="2"/>
      <c r="EI1942" s="2"/>
      <c r="EJ1942" s="2"/>
      <c r="EK1942" s="2"/>
      <c r="EL1942" s="2"/>
      <c r="EM1942" s="2"/>
      <c r="EN1942" s="2"/>
      <c r="EO1942" s="2"/>
      <c r="EP1942" s="2"/>
      <c r="EQ1942" s="2"/>
      <c r="ER1942" s="2"/>
      <c r="ES1942" s="2"/>
      <c r="ET1942" s="2"/>
      <c r="EU1942" s="2"/>
      <c r="EV1942" s="2"/>
      <c r="EW1942" s="2"/>
      <c r="EX1942" s="2"/>
      <c r="EY1942" s="2"/>
      <c r="EZ1942" s="2"/>
      <c r="FA1942" s="2"/>
      <c r="FB1942" s="2"/>
      <c r="FC1942" s="2"/>
      <c r="FD1942" s="2"/>
      <c r="FE1942" s="2"/>
      <c r="FF1942" s="2"/>
      <c r="FG1942" s="2"/>
      <c r="FH1942" s="2"/>
      <c r="FI1942" s="2"/>
      <c r="FJ1942" s="2"/>
      <c r="FK1942" s="2"/>
      <c r="FL1942" s="2"/>
      <c r="FM1942" s="2"/>
      <c r="FN1942" s="2"/>
      <c r="FO1942" s="2"/>
      <c r="FP1942" s="2"/>
      <c r="FQ1942" s="2"/>
      <c r="FR1942" s="2"/>
      <c r="FS1942" s="2"/>
      <c r="FT1942" s="2"/>
      <c r="FU1942" s="2"/>
      <c r="FV1942" s="2"/>
      <c r="FW1942" s="2"/>
      <c r="FX1942" s="2"/>
      <c r="FY1942" s="2"/>
      <c r="FZ1942" s="2"/>
      <c r="GA1942" s="2"/>
      <c r="GB1942" s="2"/>
      <c r="GC1942" s="2"/>
      <c r="GD1942" s="2"/>
      <c r="GE1942" s="2"/>
      <c r="GF1942" s="2"/>
      <c r="GG1942" s="2"/>
      <c r="GH1942" s="2"/>
      <c r="GI1942" s="2"/>
      <c r="GJ1942" s="2"/>
      <c r="GK1942" s="2"/>
      <c r="GL1942" s="2"/>
      <c r="GM1942" s="2"/>
      <c r="GN1942" s="2"/>
      <c r="GO1942" s="2"/>
    </row>
    <row r="1943" spans="1:197" s="1" customFormat="1" x14ac:dyDescent="0.25">
      <c r="A1943"/>
      <c r="B1943" s="107"/>
      <c r="C1943" s="107"/>
      <c r="D1943" s="107"/>
      <c r="E1943" s="107"/>
      <c r="F1943" s="107"/>
      <c r="G1943" s="107"/>
      <c r="H1943" s="107"/>
      <c r="I1943" s="107"/>
      <c r="J1943" s="107"/>
      <c r="K1943" s="107"/>
      <c r="L1943" s="107"/>
      <c r="M1943" s="107"/>
      <c r="N1943" s="107"/>
      <c r="O1943" s="107"/>
      <c r="P1943"/>
      <c r="Q1943"/>
      <c r="R1943" s="108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  <c r="DX1943" s="2"/>
      <c r="DY1943" s="2"/>
      <c r="DZ1943" s="2"/>
      <c r="EA1943" s="2"/>
      <c r="EB1943" s="2"/>
      <c r="EC1943" s="2"/>
      <c r="ED1943" s="2"/>
      <c r="EE1943" s="2"/>
      <c r="EF1943" s="2"/>
      <c r="EG1943" s="2"/>
      <c r="EH1943" s="2"/>
      <c r="EI1943" s="2"/>
      <c r="EJ1943" s="2"/>
      <c r="EK1943" s="2"/>
      <c r="EL1943" s="2"/>
      <c r="EM1943" s="2"/>
      <c r="EN1943" s="2"/>
      <c r="EO1943" s="2"/>
      <c r="EP1943" s="2"/>
      <c r="EQ1943" s="2"/>
      <c r="ER1943" s="2"/>
      <c r="ES1943" s="2"/>
      <c r="ET1943" s="2"/>
      <c r="EU1943" s="2"/>
      <c r="EV1943" s="2"/>
      <c r="EW1943" s="2"/>
      <c r="EX1943" s="2"/>
      <c r="EY1943" s="2"/>
      <c r="EZ1943" s="2"/>
      <c r="FA1943" s="2"/>
      <c r="FB1943" s="2"/>
      <c r="FC1943" s="2"/>
      <c r="FD1943" s="2"/>
      <c r="FE1943" s="2"/>
      <c r="FF1943" s="2"/>
      <c r="FG1943" s="2"/>
      <c r="FH1943" s="2"/>
      <c r="FI1943" s="2"/>
      <c r="FJ1943" s="2"/>
      <c r="FK1943" s="2"/>
      <c r="FL1943" s="2"/>
      <c r="FM1943" s="2"/>
      <c r="FN1943" s="2"/>
      <c r="FO1943" s="2"/>
      <c r="FP1943" s="2"/>
      <c r="FQ1943" s="2"/>
      <c r="FR1943" s="2"/>
      <c r="FS1943" s="2"/>
      <c r="FT1943" s="2"/>
      <c r="FU1943" s="2"/>
      <c r="FV1943" s="2"/>
      <c r="FW1943" s="2"/>
      <c r="FX1943" s="2"/>
      <c r="FY1943" s="2"/>
      <c r="FZ1943" s="2"/>
      <c r="GA1943" s="2"/>
      <c r="GB1943" s="2"/>
      <c r="GC1943" s="2"/>
      <c r="GD1943" s="2"/>
      <c r="GE1943" s="2"/>
      <c r="GF1943" s="2"/>
      <c r="GG1943" s="2"/>
      <c r="GH1943" s="2"/>
      <c r="GI1943" s="2"/>
      <c r="GJ1943" s="2"/>
      <c r="GK1943" s="2"/>
      <c r="GL1943" s="2"/>
      <c r="GM1943" s="2"/>
      <c r="GN1943" s="2"/>
      <c r="GO1943" s="2"/>
    </row>
    <row r="1944" spans="1:197" s="1" customFormat="1" x14ac:dyDescent="0.25">
      <c r="A1944"/>
      <c r="B1944" s="107"/>
      <c r="C1944" s="107"/>
      <c r="D1944" s="107"/>
      <c r="E1944" s="107"/>
      <c r="F1944" s="107"/>
      <c r="G1944" s="107"/>
      <c r="H1944" s="107"/>
      <c r="I1944" s="107"/>
      <c r="J1944" s="107"/>
      <c r="K1944" s="107"/>
      <c r="L1944" s="107"/>
      <c r="M1944" s="107"/>
      <c r="N1944" s="107"/>
      <c r="O1944" s="107"/>
      <c r="P1944"/>
      <c r="Q1944"/>
      <c r="R1944" s="108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  <c r="DX1944" s="2"/>
      <c r="DY1944" s="2"/>
      <c r="DZ1944" s="2"/>
      <c r="EA1944" s="2"/>
      <c r="EB1944" s="2"/>
      <c r="EC1944" s="2"/>
      <c r="ED1944" s="2"/>
      <c r="EE1944" s="2"/>
      <c r="EF1944" s="2"/>
      <c r="EG1944" s="2"/>
      <c r="EH1944" s="2"/>
      <c r="EI1944" s="2"/>
      <c r="EJ1944" s="2"/>
      <c r="EK1944" s="2"/>
      <c r="EL1944" s="2"/>
      <c r="EM1944" s="2"/>
      <c r="EN1944" s="2"/>
      <c r="EO1944" s="2"/>
      <c r="EP1944" s="2"/>
      <c r="EQ1944" s="2"/>
      <c r="ER1944" s="2"/>
      <c r="ES1944" s="2"/>
      <c r="ET1944" s="2"/>
      <c r="EU1944" s="2"/>
      <c r="EV1944" s="2"/>
      <c r="EW1944" s="2"/>
      <c r="EX1944" s="2"/>
      <c r="EY1944" s="2"/>
      <c r="EZ1944" s="2"/>
      <c r="FA1944" s="2"/>
      <c r="FB1944" s="2"/>
      <c r="FC1944" s="2"/>
      <c r="FD1944" s="2"/>
      <c r="FE1944" s="2"/>
      <c r="FF1944" s="2"/>
      <c r="FG1944" s="2"/>
      <c r="FH1944" s="2"/>
      <c r="FI1944" s="2"/>
      <c r="FJ1944" s="2"/>
      <c r="FK1944" s="2"/>
      <c r="FL1944" s="2"/>
      <c r="FM1944" s="2"/>
      <c r="FN1944" s="2"/>
      <c r="FO1944" s="2"/>
      <c r="FP1944" s="2"/>
      <c r="FQ1944" s="2"/>
      <c r="FR1944" s="2"/>
      <c r="FS1944" s="2"/>
      <c r="FT1944" s="2"/>
      <c r="FU1944" s="2"/>
      <c r="FV1944" s="2"/>
      <c r="FW1944" s="2"/>
      <c r="FX1944" s="2"/>
      <c r="FY1944" s="2"/>
      <c r="FZ1944" s="2"/>
      <c r="GA1944" s="2"/>
      <c r="GB1944" s="2"/>
      <c r="GC1944" s="2"/>
      <c r="GD1944" s="2"/>
      <c r="GE1944" s="2"/>
      <c r="GF1944" s="2"/>
      <c r="GG1944" s="2"/>
      <c r="GH1944" s="2"/>
      <c r="GI1944" s="2"/>
      <c r="GJ1944" s="2"/>
      <c r="GK1944" s="2"/>
      <c r="GL1944" s="2"/>
      <c r="GM1944" s="2"/>
      <c r="GN1944" s="2"/>
      <c r="GO1944" s="2"/>
    </row>
    <row r="1945" spans="1:197" s="1" customFormat="1" x14ac:dyDescent="0.25">
      <c r="A1945"/>
      <c r="B1945" s="107"/>
      <c r="C1945" s="107"/>
      <c r="D1945" s="107"/>
      <c r="E1945" s="107"/>
      <c r="F1945" s="107"/>
      <c r="G1945" s="107"/>
      <c r="H1945" s="107"/>
      <c r="I1945" s="107"/>
      <c r="J1945" s="107"/>
      <c r="K1945" s="107"/>
      <c r="L1945" s="107"/>
      <c r="M1945" s="107"/>
      <c r="N1945" s="107"/>
      <c r="O1945" s="107"/>
      <c r="P1945"/>
      <c r="Q1945"/>
      <c r="R1945" s="108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  <c r="DX1945" s="2"/>
      <c r="DY1945" s="2"/>
      <c r="DZ1945" s="2"/>
      <c r="EA1945" s="2"/>
      <c r="EB1945" s="2"/>
      <c r="EC1945" s="2"/>
      <c r="ED1945" s="2"/>
      <c r="EE1945" s="2"/>
      <c r="EF1945" s="2"/>
      <c r="EG1945" s="2"/>
      <c r="EH1945" s="2"/>
      <c r="EI1945" s="2"/>
      <c r="EJ1945" s="2"/>
      <c r="EK1945" s="2"/>
      <c r="EL1945" s="2"/>
      <c r="EM1945" s="2"/>
      <c r="EN1945" s="2"/>
      <c r="EO1945" s="2"/>
      <c r="EP1945" s="2"/>
      <c r="EQ1945" s="2"/>
      <c r="ER1945" s="2"/>
      <c r="ES1945" s="2"/>
      <c r="ET1945" s="2"/>
      <c r="EU1945" s="2"/>
      <c r="EV1945" s="2"/>
      <c r="EW1945" s="2"/>
      <c r="EX1945" s="2"/>
      <c r="EY1945" s="2"/>
      <c r="EZ1945" s="2"/>
      <c r="FA1945" s="2"/>
      <c r="FB1945" s="2"/>
      <c r="FC1945" s="2"/>
      <c r="FD1945" s="2"/>
      <c r="FE1945" s="2"/>
      <c r="FF1945" s="2"/>
      <c r="FG1945" s="2"/>
      <c r="FH1945" s="2"/>
      <c r="FI1945" s="2"/>
      <c r="FJ1945" s="2"/>
      <c r="FK1945" s="2"/>
      <c r="FL1945" s="2"/>
      <c r="FM1945" s="2"/>
      <c r="FN1945" s="2"/>
      <c r="FO1945" s="2"/>
      <c r="FP1945" s="2"/>
      <c r="FQ1945" s="2"/>
      <c r="FR1945" s="2"/>
      <c r="FS1945" s="2"/>
      <c r="FT1945" s="2"/>
      <c r="FU1945" s="2"/>
      <c r="FV1945" s="2"/>
      <c r="FW1945" s="2"/>
      <c r="FX1945" s="2"/>
      <c r="FY1945" s="2"/>
      <c r="FZ1945" s="2"/>
      <c r="GA1945" s="2"/>
      <c r="GB1945" s="2"/>
      <c r="GC1945" s="2"/>
      <c r="GD1945" s="2"/>
      <c r="GE1945" s="2"/>
      <c r="GF1945" s="2"/>
      <c r="GG1945" s="2"/>
      <c r="GH1945" s="2"/>
      <c r="GI1945" s="2"/>
      <c r="GJ1945" s="2"/>
      <c r="GK1945" s="2"/>
      <c r="GL1945" s="2"/>
      <c r="GM1945" s="2"/>
      <c r="GN1945" s="2"/>
      <c r="GO1945" s="2"/>
    </row>
    <row r="1946" spans="1:197" s="1" customFormat="1" x14ac:dyDescent="0.25">
      <c r="A1946"/>
      <c r="B1946" s="107"/>
      <c r="C1946" s="107"/>
      <c r="D1946" s="107"/>
      <c r="E1946" s="107"/>
      <c r="F1946" s="107"/>
      <c r="G1946" s="107"/>
      <c r="H1946" s="107"/>
      <c r="I1946" s="107"/>
      <c r="J1946" s="107"/>
      <c r="K1946" s="107"/>
      <c r="L1946" s="107"/>
      <c r="M1946" s="107"/>
      <c r="N1946" s="107"/>
      <c r="O1946" s="107"/>
      <c r="P1946"/>
      <c r="Q1946"/>
      <c r="R1946" s="108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  <c r="DX1946" s="2"/>
      <c r="DY1946" s="2"/>
      <c r="DZ1946" s="2"/>
      <c r="EA1946" s="2"/>
      <c r="EB1946" s="2"/>
      <c r="EC1946" s="2"/>
      <c r="ED1946" s="2"/>
      <c r="EE1946" s="2"/>
      <c r="EF1946" s="2"/>
      <c r="EG1946" s="2"/>
      <c r="EH1946" s="2"/>
      <c r="EI1946" s="2"/>
      <c r="EJ1946" s="2"/>
      <c r="EK1946" s="2"/>
      <c r="EL1946" s="2"/>
      <c r="EM1946" s="2"/>
      <c r="EN1946" s="2"/>
      <c r="EO1946" s="2"/>
      <c r="EP1946" s="2"/>
      <c r="EQ1946" s="2"/>
      <c r="ER1946" s="2"/>
      <c r="ES1946" s="2"/>
      <c r="ET1946" s="2"/>
      <c r="EU1946" s="2"/>
      <c r="EV1946" s="2"/>
      <c r="EW1946" s="2"/>
      <c r="EX1946" s="2"/>
      <c r="EY1946" s="2"/>
      <c r="EZ1946" s="2"/>
      <c r="FA1946" s="2"/>
      <c r="FB1946" s="2"/>
      <c r="FC1946" s="2"/>
      <c r="FD1946" s="2"/>
      <c r="FE1946" s="2"/>
      <c r="FF1946" s="2"/>
      <c r="FG1946" s="2"/>
      <c r="FH1946" s="2"/>
      <c r="FI1946" s="2"/>
      <c r="FJ1946" s="2"/>
      <c r="FK1946" s="2"/>
      <c r="FL1946" s="2"/>
      <c r="FM1946" s="2"/>
      <c r="FN1946" s="2"/>
      <c r="FO1946" s="2"/>
      <c r="FP1946" s="2"/>
      <c r="FQ1946" s="2"/>
      <c r="FR1946" s="2"/>
      <c r="FS1946" s="2"/>
      <c r="FT1946" s="2"/>
      <c r="FU1946" s="2"/>
      <c r="FV1946" s="2"/>
      <c r="FW1946" s="2"/>
      <c r="FX1946" s="2"/>
      <c r="FY1946" s="2"/>
      <c r="FZ1946" s="2"/>
      <c r="GA1946" s="2"/>
      <c r="GB1946" s="2"/>
      <c r="GC1946" s="2"/>
      <c r="GD1946" s="2"/>
      <c r="GE1946" s="2"/>
      <c r="GF1946" s="2"/>
      <c r="GG1946" s="2"/>
      <c r="GH1946" s="2"/>
      <c r="GI1946" s="2"/>
      <c r="GJ1946" s="2"/>
      <c r="GK1946" s="2"/>
      <c r="GL1946" s="2"/>
      <c r="GM1946" s="2"/>
      <c r="GN1946" s="2"/>
      <c r="GO1946" s="2"/>
    </row>
    <row r="1947" spans="1:197" s="1" customFormat="1" x14ac:dyDescent="0.25">
      <c r="A1947"/>
      <c r="B1947" s="107"/>
      <c r="C1947" s="107"/>
      <c r="D1947" s="107"/>
      <c r="E1947" s="107"/>
      <c r="F1947" s="107"/>
      <c r="G1947" s="107"/>
      <c r="H1947" s="107"/>
      <c r="I1947" s="107"/>
      <c r="J1947" s="107"/>
      <c r="K1947" s="107"/>
      <c r="L1947" s="107"/>
      <c r="M1947" s="107"/>
      <c r="N1947" s="107"/>
      <c r="O1947" s="107"/>
      <c r="P1947"/>
      <c r="Q1947"/>
      <c r="R1947" s="108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  <c r="DX1947" s="2"/>
      <c r="DY1947" s="2"/>
      <c r="DZ1947" s="2"/>
      <c r="EA1947" s="2"/>
      <c r="EB1947" s="2"/>
      <c r="EC1947" s="2"/>
      <c r="ED1947" s="2"/>
      <c r="EE1947" s="2"/>
      <c r="EF1947" s="2"/>
      <c r="EG1947" s="2"/>
      <c r="EH1947" s="2"/>
      <c r="EI1947" s="2"/>
      <c r="EJ1947" s="2"/>
      <c r="EK1947" s="2"/>
      <c r="EL1947" s="2"/>
      <c r="EM1947" s="2"/>
      <c r="EN1947" s="2"/>
      <c r="EO1947" s="2"/>
      <c r="EP1947" s="2"/>
      <c r="EQ1947" s="2"/>
      <c r="ER1947" s="2"/>
      <c r="ES1947" s="2"/>
      <c r="ET1947" s="2"/>
      <c r="EU1947" s="2"/>
      <c r="EV1947" s="2"/>
      <c r="EW1947" s="2"/>
      <c r="EX1947" s="2"/>
      <c r="EY1947" s="2"/>
      <c r="EZ1947" s="2"/>
      <c r="FA1947" s="2"/>
      <c r="FB1947" s="2"/>
      <c r="FC1947" s="2"/>
      <c r="FD1947" s="2"/>
      <c r="FE1947" s="2"/>
      <c r="FF1947" s="2"/>
      <c r="FG1947" s="2"/>
      <c r="FH1947" s="2"/>
      <c r="FI1947" s="2"/>
      <c r="FJ1947" s="2"/>
      <c r="FK1947" s="2"/>
      <c r="FL1947" s="2"/>
      <c r="FM1947" s="2"/>
      <c r="FN1947" s="2"/>
      <c r="FO1947" s="2"/>
      <c r="FP1947" s="2"/>
      <c r="FQ1947" s="2"/>
      <c r="FR1947" s="2"/>
      <c r="FS1947" s="2"/>
      <c r="FT1947" s="2"/>
      <c r="FU1947" s="2"/>
      <c r="FV1947" s="2"/>
      <c r="FW1947" s="2"/>
      <c r="FX1947" s="2"/>
      <c r="FY1947" s="2"/>
      <c r="FZ1947" s="2"/>
      <c r="GA1947" s="2"/>
      <c r="GB1947" s="2"/>
      <c r="GC1947" s="2"/>
      <c r="GD1947" s="2"/>
      <c r="GE1947" s="2"/>
      <c r="GF1947" s="2"/>
      <c r="GG1947" s="2"/>
      <c r="GH1947" s="2"/>
      <c r="GI1947" s="2"/>
      <c r="GJ1947" s="2"/>
      <c r="GK1947" s="2"/>
      <c r="GL1947" s="2"/>
      <c r="GM1947" s="2"/>
      <c r="GN1947" s="2"/>
      <c r="GO1947" s="2"/>
    </row>
    <row r="1948" spans="1:197" s="1" customFormat="1" x14ac:dyDescent="0.25">
      <c r="A1948"/>
      <c r="B1948" s="107"/>
      <c r="C1948" s="107"/>
      <c r="D1948" s="107"/>
      <c r="E1948" s="107"/>
      <c r="F1948" s="107"/>
      <c r="G1948" s="107"/>
      <c r="H1948" s="107"/>
      <c r="I1948" s="107"/>
      <c r="J1948" s="107"/>
      <c r="K1948" s="107"/>
      <c r="L1948" s="107"/>
      <c r="M1948" s="107"/>
      <c r="N1948" s="107"/>
      <c r="O1948" s="107"/>
      <c r="P1948"/>
      <c r="Q1948"/>
      <c r="R1948" s="108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  <c r="DX1948" s="2"/>
      <c r="DY1948" s="2"/>
      <c r="DZ1948" s="2"/>
      <c r="EA1948" s="2"/>
      <c r="EB1948" s="2"/>
      <c r="EC1948" s="2"/>
      <c r="ED1948" s="2"/>
      <c r="EE1948" s="2"/>
      <c r="EF1948" s="2"/>
      <c r="EG1948" s="2"/>
      <c r="EH1948" s="2"/>
      <c r="EI1948" s="2"/>
      <c r="EJ1948" s="2"/>
      <c r="EK1948" s="2"/>
      <c r="EL1948" s="2"/>
      <c r="EM1948" s="2"/>
      <c r="EN1948" s="2"/>
      <c r="EO1948" s="2"/>
      <c r="EP1948" s="2"/>
      <c r="EQ1948" s="2"/>
      <c r="ER1948" s="2"/>
      <c r="ES1948" s="2"/>
      <c r="ET1948" s="2"/>
      <c r="EU1948" s="2"/>
      <c r="EV1948" s="2"/>
      <c r="EW1948" s="2"/>
      <c r="EX1948" s="2"/>
      <c r="EY1948" s="2"/>
      <c r="EZ1948" s="2"/>
      <c r="FA1948" s="2"/>
      <c r="FB1948" s="2"/>
      <c r="FC1948" s="2"/>
      <c r="FD1948" s="2"/>
      <c r="FE1948" s="2"/>
      <c r="FF1948" s="2"/>
      <c r="FG1948" s="2"/>
      <c r="FH1948" s="2"/>
      <c r="FI1948" s="2"/>
      <c r="FJ1948" s="2"/>
      <c r="FK1948" s="2"/>
      <c r="FL1948" s="2"/>
      <c r="FM1948" s="2"/>
      <c r="FN1948" s="2"/>
      <c r="FO1948" s="2"/>
      <c r="FP1948" s="2"/>
      <c r="FQ1948" s="2"/>
      <c r="FR1948" s="2"/>
      <c r="FS1948" s="2"/>
      <c r="FT1948" s="2"/>
      <c r="FU1948" s="2"/>
      <c r="FV1948" s="2"/>
      <c r="FW1948" s="2"/>
      <c r="FX1948" s="2"/>
      <c r="FY1948" s="2"/>
      <c r="FZ1948" s="2"/>
      <c r="GA1948" s="2"/>
      <c r="GB1948" s="2"/>
      <c r="GC1948" s="2"/>
      <c r="GD1948" s="2"/>
      <c r="GE1948" s="2"/>
      <c r="GF1948" s="2"/>
      <c r="GG1948" s="2"/>
      <c r="GH1948" s="2"/>
      <c r="GI1948" s="2"/>
      <c r="GJ1948" s="2"/>
      <c r="GK1948" s="2"/>
      <c r="GL1948" s="2"/>
      <c r="GM1948" s="2"/>
      <c r="GN1948" s="2"/>
      <c r="GO1948" s="2"/>
    </row>
    <row r="1949" spans="1:197" s="1" customFormat="1" x14ac:dyDescent="0.25">
      <c r="A1949"/>
      <c r="B1949" s="107"/>
      <c r="C1949" s="107"/>
      <c r="D1949" s="107"/>
      <c r="E1949" s="107"/>
      <c r="F1949" s="107"/>
      <c r="G1949" s="107"/>
      <c r="H1949" s="107"/>
      <c r="I1949" s="107"/>
      <c r="J1949" s="107"/>
      <c r="K1949" s="107"/>
      <c r="L1949" s="107"/>
      <c r="M1949" s="107"/>
      <c r="N1949" s="107"/>
      <c r="O1949" s="107"/>
      <c r="P1949"/>
      <c r="Q1949"/>
      <c r="R1949" s="108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  <c r="DX1949" s="2"/>
      <c r="DY1949" s="2"/>
      <c r="DZ1949" s="2"/>
      <c r="EA1949" s="2"/>
      <c r="EB1949" s="2"/>
      <c r="EC1949" s="2"/>
      <c r="ED1949" s="2"/>
      <c r="EE1949" s="2"/>
      <c r="EF1949" s="2"/>
      <c r="EG1949" s="2"/>
      <c r="EH1949" s="2"/>
      <c r="EI1949" s="2"/>
      <c r="EJ1949" s="2"/>
      <c r="EK1949" s="2"/>
      <c r="EL1949" s="2"/>
      <c r="EM1949" s="2"/>
      <c r="EN1949" s="2"/>
      <c r="EO1949" s="2"/>
      <c r="EP1949" s="2"/>
      <c r="EQ1949" s="2"/>
      <c r="ER1949" s="2"/>
      <c r="ES1949" s="2"/>
      <c r="ET1949" s="2"/>
      <c r="EU1949" s="2"/>
      <c r="EV1949" s="2"/>
      <c r="EW1949" s="2"/>
      <c r="EX1949" s="2"/>
      <c r="EY1949" s="2"/>
      <c r="EZ1949" s="2"/>
      <c r="FA1949" s="2"/>
      <c r="FB1949" s="2"/>
      <c r="FC1949" s="2"/>
      <c r="FD1949" s="2"/>
      <c r="FE1949" s="2"/>
      <c r="FF1949" s="2"/>
      <c r="FG1949" s="2"/>
      <c r="FH1949" s="2"/>
      <c r="FI1949" s="2"/>
      <c r="FJ1949" s="2"/>
      <c r="FK1949" s="2"/>
      <c r="FL1949" s="2"/>
      <c r="FM1949" s="2"/>
      <c r="FN1949" s="2"/>
      <c r="FO1949" s="2"/>
      <c r="FP1949" s="2"/>
      <c r="FQ1949" s="2"/>
      <c r="FR1949" s="2"/>
      <c r="FS1949" s="2"/>
      <c r="FT1949" s="2"/>
      <c r="FU1949" s="2"/>
      <c r="FV1949" s="2"/>
      <c r="FW1949" s="2"/>
      <c r="FX1949" s="2"/>
      <c r="FY1949" s="2"/>
      <c r="FZ1949" s="2"/>
      <c r="GA1949" s="2"/>
      <c r="GB1949" s="2"/>
      <c r="GC1949" s="2"/>
      <c r="GD1949" s="2"/>
      <c r="GE1949" s="2"/>
      <c r="GF1949" s="2"/>
      <c r="GG1949" s="2"/>
      <c r="GH1949" s="2"/>
      <c r="GI1949" s="2"/>
      <c r="GJ1949" s="2"/>
      <c r="GK1949" s="2"/>
      <c r="GL1949" s="2"/>
      <c r="GM1949" s="2"/>
      <c r="GN1949" s="2"/>
      <c r="GO1949" s="2"/>
    </row>
    <row r="1950" spans="1:197" s="1" customFormat="1" x14ac:dyDescent="0.25">
      <c r="A1950"/>
      <c r="B1950" s="107"/>
      <c r="C1950" s="107"/>
      <c r="D1950" s="107"/>
      <c r="E1950" s="107"/>
      <c r="F1950" s="107"/>
      <c r="G1950" s="107"/>
      <c r="H1950" s="107"/>
      <c r="I1950" s="107"/>
      <c r="J1950" s="107"/>
      <c r="K1950" s="107"/>
      <c r="L1950" s="107"/>
      <c r="M1950" s="107"/>
      <c r="N1950" s="107"/>
      <c r="O1950" s="107"/>
      <c r="P1950"/>
      <c r="Q1950"/>
      <c r="R1950" s="108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  <c r="DX1950" s="2"/>
      <c r="DY1950" s="2"/>
      <c r="DZ1950" s="2"/>
      <c r="EA1950" s="2"/>
      <c r="EB1950" s="2"/>
      <c r="EC1950" s="2"/>
      <c r="ED1950" s="2"/>
      <c r="EE1950" s="2"/>
      <c r="EF1950" s="2"/>
      <c r="EG1950" s="2"/>
      <c r="EH1950" s="2"/>
      <c r="EI1950" s="2"/>
      <c r="EJ1950" s="2"/>
      <c r="EK1950" s="2"/>
      <c r="EL1950" s="2"/>
      <c r="EM1950" s="2"/>
      <c r="EN1950" s="2"/>
      <c r="EO1950" s="2"/>
      <c r="EP1950" s="2"/>
      <c r="EQ1950" s="2"/>
      <c r="ER1950" s="2"/>
      <c r="ES1950" s="2"/>
      <c r="ET1950" s="2"/>
      <c r="EU1950" s="2"/>
      <c r="EV1950" s="2"/>
      <c r="EW1950" s="2"/>
      <c r="EX1950" s="2"/>
      <c r="EY1950" s="2"/>
      <c r="EZ1950" s="2"/>
      <c r="FA1950" s="2"/>
      <c r="FB1950" s="2"/>
      <c r="FC1950" s="2"/>
      <c r="FD1950" s="2"/>
      <c r="FE1950" s="2"/>
      <c r="FF1950" s="2"/>
      <c r="FG1950" s="2"/>
      <c r="FH1950" s="2"/>
      <c r="FI1950" s="2"/>
      <c r="FJ1950" s="2"/>
      <c r="FK1950" s="2"/>
      <c r="FL1950" s="2"/>
      <c r="FM1950" s="2"/>
      <c r="FN1950" s="2"/>
      <c r="FO1950" s="2"/>
      <c r="FP1950" s="2"/>
      <c r="FQ1950" s="2"/>
      <c r="FR1950" s="2"/>
      <c r="FS1950" s="2"/>
      <c r="FT1950" s="2"/>
      <c r="FU1950" s="2"/>
      <c r="FV1950" s="2"/>
      <c r="FW1950" s="2"/>
      <c r="FX1950" s="2"/>
      <c r="FY1950" s="2"/>
      <c r="FZ1950" s="2"/>
      <c r="GA1950" s="2"/>
      <c r="GB1950" s="2"/>
      <c r="GC1950" s="2"/>
      <c r="GD1950" s="2"/>
      <c r="GE1950" s="2"/>
      <c r="GF1950" s="2"/>
      <c r="GG1950" s="2"/>
      <c r="GH1950" s="2"/>
      <c r="GI1950" s="2"/>
      <c r="GJ1950" s="2"/>
      <c r="GK1950" s="2"/>
      <c r="GL1950" s="2"/>
      <c r="GM1950" s="2"/>
      <c r="GN1950" s="2"/>
      <c r="GO1950" s="2"/>
    </row>
    <row r="1951" spans="1:197" s="1" customFormat="1" x14ac:dyDescent="0.25">
      <c r="A1951"/>
      <c r="B1951" s="107"/>
      <c r="C1951" s="107"/>
      <c r="D1951" s="107"/>
      <c r="E1951" s="107"/>
      <c r="F1951" s="107"/>
      <c r="G1951" s="107"/>
      <c r="H1951" s="107"/>
      <c r="I1951" s="107"/>
      <c r="J1951" s="107"/>
      <c r="K1951" s="107"/>
      <c r="L1951" s="107"/>
      <c r="M1951" s="107"/>
      <c r="N1951" s="107"/>
      <c r="O1951" s="107"/>
      <c r="P1951"/>
      <c r="Q1951"/>
      <c r="R1951" s="108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  <c r="DX1951" s="2"/>
      <c r="DY1951" s="2"/>
      <c r="DZ1951" s="2"/>
      <c r="EA1951" s="2"/>
      <c r="EB1951" s="2"/>
      <c r="EC1951" s="2"/>
      <c r="ED1951" s="2"/>
      <c r="EE1951" s="2"/>
      <c r="EF1951" s="2"/>
      <c r="EG1951" s="2"/>
      <c r="EH1951" s="2"/>
      <c r="EI1951" s="2"/>
      <c r="EJ1951" s="2"/>
      <c r="EK1951" s="2"/>
      <c r="EL1951" s="2"/>
      <c r="EM1951" s="2"/>
      <c r="EN1951" s="2"/>
      <c r="EO1951" s="2"/>
      <c r="EP1951" s="2"/>
      <c r="EQ1951" s="2"/>
      <c r="ER1951" s="2"/>
      <c r="ES1951" s="2"/>
      <c r="ET1951" s="2"/>
      <c r="EU1951" s="2"/>
      <c r="EV1951" s="2"/>
      <c r="EW1951" s="2"/>
      <c r="EX1951" s="2"/>
      <c r="EY1951" s="2"/>
      <c r="EZ1951" s="2"/>
      <c r="FA1951" s="2"/>
      <c r="FB1951" s="2"/>
      <c r="FC1951" s="2"/>
      <c r="FD1951" s="2"/>
      <c r="FE1951" s="2"/>
      <c r="FF1951" s="2"/>
      <c r="FG1951" s="2"/>
      <c r="FH1951" s="2"/>
      <c r="FI1951" s="2"/>
      <c r="FJ1951" s="2"/>
      <c r="FK1951" s="2"/>
      <c r="FL1951" s="2"/>
      <c r="FM1951" s="2"/>
      <c r="FN1951" s="2"/>
      <c r="FO1951" s="2"/>
      <c r="FP1951" s="2"/>
      <c r="FQ1951" s="2"/>
      <c r="FR1951" s="2"/>
      <c r="FS1951" s="2"/>
      <c r="FT1951" s="2"/>
      <c r="FU1951" s="2"/>
      <c r="FV1951" s="2"/>
      <c r="FW1951" s="2"/>
      <c r="FX1951" s="2"/>
      <c r="FY1951" s="2"/>
      <c r="FZ1951" s="2"/>
      <c r="GA1951" s="2"/>
      <c r="GB1951" s="2"/>
      <c r="GC1951" s="2"/>
      <c r="GD1951" s="2"/>
      <c r="GE1951" s="2"/>
      <c r="GF1951" s="2"/>
      <c r="GG1951" s="2"/>
      <c r="GH1951" s="2"/>
      <c r="GI1951" s="2"/>
      <c r="GJ1951" s="2"/>
      <c r="GK1951" s="2"/>
      <c r="GL1951" s="2"/>
      <c r="GM1951" s="2"/>
      <c r="GN1951" s="2"/>
      <c r="GO1951" s="2"/>
    </row>
    <row r="1952" spans="1:197" s="1" customFormat="1" x14ac:dyDescent="0.25">
      <c r="A1952"/>
      <c r="B1952" s="107"/>
      <c r="C1952" s="107"/>
      <c r="D1952" s="107"/>
      <c r="E1952" s="107"/>
      <c r="F1952" s="107"/>
      <c r="G1952" s="107"/>
      <c r="H1952" s="107"/>
      <c r="I1952" s="107"/>
      <c r="J1952" s="107"/>
      <c r="K1952" s="107"/>
      <c r="L1952" s="107"/>
      <c r="M1952" s="107"/>
      <c r="N1952" s="107"/>
      <c r="O1952" s="107"/>
      <c r="P1952"/>
      <c r="Q1952"/>
      <c r="R1952" s="108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  <c r="DX1952" s="2"/>
      <c r="DY1952" s="2"/>
      <c r="DZ1952" s="2"/>
      <c r="EA1952" s="2"/>
      <c r="EB1952" s="2"/>
      <c r="EC1952" s="2"/>
      <c r="ED1952" s="2"/>
      <c r="EE1952" s="2"/>
      <c r="EF1952" s="2"/>
      <c r="EG1952" s="2"/>
      <c r="EH1952" s="2"/>
      <c r="EI1952" s="2"/>
      <c r="EJ1952" s="2"/>
      <c r="EK1952" s="2"/>
      <c r="EL1952" s="2"/>
      <c r="EM1952" s="2"/>
      <c r="EN1952" s="2"/>
      <c r="EO1952" s="2"/>
      <c r="EP1952" s="2"/>
      <c r="EQ1952" s="2"/>
      <c r="ER1952" s="2"/>
      <c r="ES1952" s="2"/>
      <c r="ET1952" s="2"/>
      <c r="EU1952" s="2"/>
      <c r="EV1952" s="2"/>
      <c r="EW1952" s="2"/>
      <c r="EX1952" s="2"/>
      <c r="EY1952" s="2"/>
      <c r="EZ1952" s="2"/>
      <c r="FA1952" s="2"/>
      <c r="FB1952" s="2"/>
      <c r="FC1952" s="2"/>
      <c r="FD1952" s="2"/>
      <c r="FE1952" s="2"/>
      <c r="FF1952" s="2"/>
      <c r="FG1952" s="2"/>
      <c r="FH1952" s="2"/>
      <c r="FI1952" s="2"/>
      <c r="FJ1952" s="2"/>
      <c r="FK1952" s="2"/>
      <c r="FL1952" s="2"/>
      <c r="FM1952" s="2"/>
      <c r="FN1952" s="2"/>
      <c r="FO1952" s="2"/>
      <c r="FP1952" s="2"/>
      <c r="FQ1952" s="2"/>
      <c r="FR1952" s="2"/>
      <c r="FS1952" s="2"/>
      <c r="FT1952" s="2"/>
      <c r="FU1952" s="2"/>
      <c r="FV1952" s="2"/>
      <c r="FW1952" s="2"/>
      <c r="FX1952" s="2"/>
      <c r="FY1952" s="2"/>
      <c r="FZ1952" s="2"/>
      <c r="GA1952" s="2"/>
      <c r="GB1952" s="2"/>
      <c r="GC1952" s="2"/>
      <c r="GD1952" s="2"/>
      <c r="GE1952" s="2"/>
      <c r="GF1952" s="2"/>
      <c r="GG1952" s="2"/>
      <c r="GH1952" s="2"/>
      <c r="GI1952" s="2"/>
      <c r="GJ1952" s="2"/>
      <c r="GK1952" s="2"/>
      <c r="GL1952" s="2"/>
      <c r="GM1952" s="2"/>
      <c r="GN1952" s="2"/>
      <c r="GO1952" s="2"/>
    </row>
    <row r="1953" spans="1:197" s="1" customFormat="1" x14ac:dyDescent="0.25">
      <c r="A1953"/>
      <c r="B1953" s="107"/>
      <c r="C1953" s="107"/>
      <c r="D1953" s="107"/>
      <c r="E1953" s="107"/>
      <c r="F1953" s="107"/>
      <c r="G1953" s="107"/>
      <c r="H1953" s="107"/>
      <c r="I1953" s="107"/>
      <c r="J1953" s="107"/>
      <c r="K1953" s="107"/>
      <c r="L1953" s="107"/>
      <c r="M1953" s="107"/>
      <c r="N1953" s="107"/>
      <c r="O1953" s="107"/>
      <c r="P1953"/>
      <c r="Q1953"/>
      <c r="R1953" s="108"/>
      <c r="DH1953" s="2"/>
      <c r="DI1953" s="2"/>
      <c r="DJ1953" s="2"/>
      <c r="DK1953" s="2"/>
      <c r="DL1953" s="2"/>
      <c r="DM1953" s="2"/>
      <c r="DN1953" s="2"/>
      <c r="DO1953" s="2"/>
      <c r="DP1953" s="2"/>
      <c r="DQ1953" s="2"/>
      <c r="DR1953" s="2"/>
      <c r="DS1953" s="2"/>
      <c r="DT1953" s="2"/>
      <c r="DU1953" s="2"/>
      <c r="DV1953" s="2"/>
      <c r="DW1953" s="2"/>
      <c r="DX1953" s="2"/>
      <c r="DY1953" s="2"/>
      <c r="DZ1953" s="2"/>
      <c r="EA1953" s="2"/>
      <c r="EB1953" s="2"/>
      <c r="EC1953" s="2"/>
      <c r="ED1953" s="2"/>
      <c r="EE1953" s="2"/>
      <c r="EF1953" s="2"/>
      <c r="EG1953" s="2"/>
      <c r="EH1953" s="2"/>
      <c r="EI1953" s="2"/>
      <c r="EJ1953" s="2"/>
      <c r="EK1953" s="2"/>
      <c r="EL1953" s="2"/>
      <c r="EM1953" s="2"/>
      <c r="EN1953" s="2"/>
      <c r="EO1953" s="2"/>
      <c r="EP1953" s="2"/>
      <c r="EQ1953" s="2"/>
      <c r="ER1953" s="2"/>
      <c r="ES1953" s="2"/>
      <c r="ET1953" s="2"/>
      <c r="EU1953" s="2"/>
      <c r="EV1953" s="2"/>
      <c r="EW1953" s="2"/>
      <c r="EX1953" s="2"/>
      <c r="EY1953" s="2"/>
      <c r="EZ1953" s="2"/>
      <c r="FA1953" s="2"/>
      <c r="FB1953" s="2"/>
      <c r="FC1953" s="2"/>
      <c r="FD1953" s="2"/>
      <c r="FE1953" s="2"/>
      <c r="FF1953" s="2"/>
      <c r="FG1953" s="2"/>
      <c r="FH1953" s="2"/>
      <c r="FI1953" s="2"/>
      <c r="FJ1953" s="2"/>
      <c r="FK1953" s="2"/>
      <c r="FL1953" s="2"/>
      <c r="FM1953" s="2"/>
      <c r="FN1953" s="2"/>
      <c r="FO1953" s="2"/>
      <c r="FP1953" s="2"/>
      <c r="FQ1953" s="2"/>
      <c r="FR1953" s="2"/>
      <c r="FS1953" s="2"/>
      <c r="FT1953" s="2"/>
      <c r="FU1953" s="2"/>
      <c r="FV1953" s="2"/>
      <c r="FW1953" s="2"/>
      <c r="FX1953" s="2"/>
      <c r="FY1953" s="2"/>
      <c r="FZ1953" s="2"/>
      <c r="GA1953" s="2"/>
      <c r="GB1953" s="2"/>
      <c r="GC1953" s="2"/>
      <c r="GD1953" s="2"/>
      <c r="GE1953" s="2"/>
      <c r="GF1953" s="2"/>
      <c r="GG1953" s="2"/>
      <c r="GH1953" s="2"/>
      <c r="GI1953" s="2"/>
      <c r="GJ1953" s="2"/>
      <c r="GK1953" s="2"/>
      <c r="GL1953" s="2"/>
      <c r="GM1953" s="2"/>
      <c r="GN1953" s="2"/>
      <c r="GO1953" s="2"/>
    </row>
    <row r="1954" spans="1:197" s="1" customFormat="1" x14ac:dyDescent="0.25">
      <c r="A1954"/>
      <c r="B1954" s="107"/>
      <c r="C1954" s="107"/>
      <c r="D1954" s="107"/>
      <c r="E1954" s="107"/>
      <c r="F1954" s="107"/>
      <c r="G1954" s="107"/>
      <c r="H1954" s="107"/>
      <c r="I1954" s="107"/>
      <c r="J1954" s="107"/>
      <c r="K1954" s="107"/>
      <c r="L1954" s="107"/>
      <c r="M1954" s="107"/>
      <c r="N1954" s="107"/>
      <c r="O1954" s="107"/>
      <c r="P1954"/>
      <c r="Q1954"/>
      <c r="R1954" s="108"/>
      <c r="DH1954" s="2"/>
      <c r="DI1954" s="2"/>
      <c r="DJ1954" s="2"/>
      <c r="DK1954" s="2"/>
      <c r="DL1954" s="2"/>
      <c r="DM1954" s="2"/>
      <c r="DN1954" s="2"/>
      <c r="DO1954" s="2"/>
      <c r="DP1954" s="2"/>
      <c r="DQ1954" s="2"/>
      <c r="DR1954" s="2"/>
      <c r="DS1954" s="2"/>
      <c r="DT1954" s="2"/>
      <c r="DU1954" s="2"/>
      <c r="DV1954" s="2"/>
      <c r="DW1954" s="2"/>
      <c r="DX1954" s="2"/>
      <c r="DY1954" s="2"/>
      <c r="DZ1954" s="2"/>
      <c r="EA1954" s="2"/>
      <c r="EB1954" s="2"/>
      <c r="EC1954" s="2"/>
      <c r="ED1954" s="2"/>
      <c r="EE1954" s="2"/>
      <c r="EF1954" s="2"/>
      <c r="EG1954" s="2"/>
      <c r="EH1954" s="2"/>
      <c r="EI1954" s="2"/>
      <c r="EJ1954" s="2"/>
      <c r="EK1954" s="2"/>
      <c r="EL1954" s="2"/>
      <c r="EM1954" s="2"/>
      <c r="EN1954" s="2"/>
      <c r="EO1954" s="2"/>
      <c r="EP1954" s="2"/>
      <c r="EQ1954" s="2"/>
      <c r="ER1954" s="2"/>
      <c r="ES1954" s="2"/>
      <c r="ET1954" s="2"/>
      <c r="EU1954" s="2"/>
      <c r="EV1954" s="2"/>
      <c r="EW1954" s="2"/>
      <c r="EX1954" s="2"/>
      <c r="EY1954" s="2"/>
      <c r="EZ1954" s="2"/>
      <c r="FA1954" s="2"/>
      <c r="FB1954" s="2"/>
      <c r="FC1954" s="2"/>
      <c r="FD1954" s="2"/>
      <c r="FE1954" s="2"/>
      <c r="FF1954" s="2"/>
      <c r="FG1954" s="2"/>
      <c r="FH1954" s="2"/>
      <c r="FI1954" s="2"/>
      <c r="FJ1954" s="2"/>
      <c r="FK1954" s="2"/>
      <c r="FL1954" s="2"/>
      <c r="FM1954" s="2"/>
      <c r="FN1954" s="2"/>
      <c r="FO1954" s="2"/>
      <c r="FP1954" s="2"/>
      <c r="FQ1954" s="2"/>
      <c r="FR1954" s="2"/>
      <c r="FS1954" s="2"/>
      <c r="FT1954" s="2"/>
      <c r="FU1954" s="2"/>
      <c r="FV1954" s="2"/>
      <c r="FW1954" s="2"/>
      <c r="FX1954" s="2"/>
      <c r="FY1954" s="2"/>
      <c r="FZ1954" s="2"/>
      <c r="GA1954" s="2"/>
      <c r="GB1954" s="2"/>
      <c r="GC1954" s="2"/>
      <c r="GD1954" s="2"/>
      <c r="GE1954" s="2"/>
      <c r="GF1954" s="2"/>
      <c r="GG1954" s="2"/>
      <c r="GH1954" s="2"/>
      <c r="GI1954" s="2"/>
      <c r="GJ1954" s="2"/>
      <c r="GK1954" s="2"/>
      <c r="GL1954" s="2"/>
      <c r="GM1954" s="2"/>
      <c r="GN1954" s="2"/>
      <c r="GO1954" s="2"/>
    </row>
    <row r="1955" spans="1:197" s="1" customFormat="1" x14ac:dyDescent="0.25">
      <c r="A1955"/>
      <c r="B1955" s="107"/>
      <c r="C1955" s="107"/>
      <c r="D1955" s="107"/>
      <c r="E1955" s="107"/>
      <c r="F1955" s="107"/>
      <c r="G1955" s="107"/>
      <c r="H1955" s="107"/>
      <c r="I1955" s="107"/>
      <c r="J1955" s="107"/>
      <c r="K1955" s="107"/>
      <c r="L1955" s="107"/>
      <c r="M1955" s="107"/>
      <c r="N1955" s="107"/>
      <c r="O1955" s="107"/>
      <c r="P1955"/>
      <c r="Q1955"/>
      <c r="R1955" s="108"/>
      <c r="DH1955" s="2"/>
      <c r="DI1955" s="2"/>
      <c r="DJ1955" s="2"/>
      <c r="DK1955" s="2"/>
      <c r="DL1955" s="2"/>
      <c r="DM1955" s="2"/>
      <c r="DN1955" s="2"/>
      <c r="DO1955" s="2"/>
      <c r="DP1955" s="2"/>
      <c r="DQ1955" s="2"/>
      <c r="DR1955" s="2"/>
      <c r="DS1955" s="2"/>
      <c r="DT1955" s="2"/>
      <c r="DU1955" s="2"/>
      <c r="DV1955" s="2"/>
      <c r="DW1955" s="2"/>
      <c r="DX1955" s="2"/>
      <c r="DY1955" s="2"/>
      <c r="DZ1955" s="2"/>
      <c r="EA1955" s="2"/>
      <c r="EB1955" s="2"/>
      <c r="EC1955" s="2"/>
      <c r="ED1955" s="2"/>
      <c r="EE1955" s="2"/>
      <c r="EF1955" s="2"/>
      <c r="EG1955" s="2"/>
      <c r="EH1955" s="2"/>
      <c r="EI1955" s="2"/>
      <c r="EJ1955" s="2"/>
      <c r="EK1955" s="2"/>
      <c r="EL1955" s="2"/>
      <c r="EM1955" s="2"/>
      <c r="EN1955" s="2"/>
      <c r="EO1955" s="2"/>
      <c r="EP1955" s="2"/>
      <c r="EQ1955" s="2"/>
      <c r="ER1955" s="2"/>
      <c r="ES1955" s="2"/>
      <c r="ET1955" s="2"/>
      <c r="EU1955" s="2"/>
      <c r="EV1955" s="2"/>
      <c r="EW1955" s="2"/>
      <c r="EX1955" s="2"/>
      <c r="EY1955" s="2"/>
      <c r="EZ1955" s="2"/>
      <c r="FA1955" s="2"/>
      <c r="FB1955" s="2"/>
      <c r="FC1955" s="2"/>
      <c r="FD1955" s="2"/>
      <c r="FE1955" s="2"/>
      <c r="FF1955" s="2"/>
      <c r="FG1955" s="2"/>
      <c r="FH1955" s="2"/>
      <c r="FI1955" s="2"/>
      <c r="FJ1955" s="2"/>
      <c r="FK1955" s="2"/>
      <c r="FL1955" s="2"/>
      <c r="FM1955" s="2"/>
      <c r="FN1955" s="2"/>
      <c r="FO1955" s="2"/>
      <c r="FP1955" s="2"/>
      <c r="FQ1955" s="2"/>
      <c r="FR1955" s="2"/>
      <c r="FS1955" s="2"/>
      <c r="FT1955" s="2"/>
      <c r="FU1955" s="2"/>
      <c r="FV1955" s="2"/>
      <c r="FW1955" s="2"/>
      <c r="FX1955" s="2"/>
      <c r="FY1955" s="2"/>
      <c r="FZ1955" s="2"/>
      <c r="GA1955" s="2"/>
      <c r="GB1955" s="2"/>
      <c r="GC1955" s="2"/>
      <c r="GD1955" s="2"/>
      <c r="GE1955" s="2"/>
      <c r="GF1955" s="2"/>
      <c r="GG1955" s="2"/>
      <c r="GH1955" s="2"/>
      <c r="GI1955" s="2"/>
      <c r="GJ1955" s="2"/>
      <c r="GK1955" s="2"/>
      <c r="GL1955" s="2"/>
      <c r="GM1955" s="2"/>
      <c r="GN1955" s="2"/>
      <c r="GO1955" s="2"/>
    </row>
    <row r="1956" spans="1:197" s="1" customFormat="1" x14ac:dyDescent="0.25">
      <c r="A1956"/>
      <c r="B1956" s="107"/>
      <c r="C1956" s="107"/>
      <c r="D1956" s="107"/>
      <c r="E1956" s="107"/>
      <c r="F1956" s="107"/>
      <c r="G1956" s="107"/>
      <c r="H1956" s="107"/>
      <c r="I1956" s="107"/>
      <c r="J1956" s="107"/>
      <c r="K1956" s="107"/>
      <c r="L1956" s="107"/>
      <c r="M1956" s="107"/>
      <c r="N1956" s="107"/>
      <c r="O1956" s="107"/>
      <c r="P1956"/>
      <c r="Q1956"/>
      <c r="R1956" s="108"/>
      <c r="DH1956" s="2"/>
      <c r="DI1956" s="2"/>
      <c r="DJ1956" s="2"/>
      <c r="DK1956" s="2"/>
      <c r="DL1956" s="2"/>
      <c r="DM1956" s="2"/>
      <c r="DN1956" s="2"/>
      <c r="DO1956" s="2"/>
      <c r="DP1956" s="2"/>
      <c r="DQ1956" s="2"/>
      <c r="DR1956" s="2"/>
      <c r="DS1956" s="2"/>
      <c r="DT1956" s="2"/>
      <c r="DU1956" s="2"/>
      <c r="DV1956" s="2"/>
      <c r="DW1956" s="2"/>
      <c r="DX1956" s="2"/>
      <c r="DY1956" s="2"/>
      <c r="DZ1956" s="2"/>
      <c r="EA1956" s="2"/>
      <c r="EB1956" s="2"/>
      <c r="EC1956" s="2"/>
      <c r="ED1956" s="2"/>
      <c r="EE1956" s="2"/>
      <c r="EF1956" s="2"/>
      <c r="EG1956" s="2"/>
      <c r="EH1956" s="2"/>
      <c r="EI1956" s="2"/>
      <c r="EJ1956" s="2"/>
      <c r="EK1956" s="2"/>
      <c r="EL1956" s="2"/>
      <c r="EM1956" s="2"/>
      <c r="EN1956" s="2"/>
      <c r="EO1956" s="2"/>
      <c r="EP1956" s="2"/>
      <c r="EQ1956" s="2"/>
      <c r="ER1956" s="2"/>
      <c r="ES1956" s="2"/>
      <c r="ET1956" s="2"/>
      <c r="EU1956" s="2"/>
      <c r="EV1956" s="2"/>
      <c r="EW1956" s="2"/>
      <c r="EX1956" s="2"/>
      <c r="EY1956" s="2"/>
      <c r="EZ1956" s="2"/>
      <c r="FA1956" s="2"/>
      <c r="FB1956" s="2"/>
      <c r="FC1956" s="2"/>
      <c r="FD1956" s="2"/>
      <c r="FE1956" s="2"/>
      <c r="FF1956" s="2"/>
      <c r="FG1956" s="2"/>
      <c r="FH1956" s="2"/>
      <c r="FI1956" s="2"/>
      <c r="FJ1956" s="2"/>
      <c r="FK1956" s="2"/>
      <c r="FL1956" s="2"/>
      <c r="FM1956" s="2"/>
      <c r="FN1956" s="2"/>
      <c r="FO1956" s="2"/>
      <c r="FP1956" s="2"/>
      <c r="FQ1956" s="2"/>
      <c r="FR1956" s="2"/>
      <c r="FS1956" s="2"/>
      <c r="FT1956" s="2"/>
      <c r="FU1956" s="2"/>
      <c r="FV1956" s="2"/>
      <c r="FW1956" s="2"/>
      <c r="FX1956" s="2"/>
      <c r="FY1956" s="2"/>
      <c r="FZ1956" s="2"/>
      <c r="GA1956" s="2"/>
      <c r="GB1956" s="2"/>
      <c r="GC1956" s="2"/>
      <c r="GD1956" s="2"/>
      <c r="GE1956" s="2"/>
      <c r="GF1956" s="2"/>
      <c r="GG1956" s="2"/>
      <c r="GH1956" s="2"/>
      <c r="GI1956" s="2"/>
      <c r="GJ1956" s="2"/>
      <c r="GK1956" s="2"/>
      <c r="GL1956" s="2"/>
      <c r="GM1956" s="2"/>
      <c r="GN1956" s="2"/>
      <c r="GO1956" s="2"/>
    </row>
    <row r="1957" spans="1:197" s="1" customFormat="1" x14ac:dyDescent="0.25">
      <c r="A1957"/>
      <c r="B1957" s="107"/>
      <c r="C1957" s="107"/>
      <c r="D1957" s="107"/>
      <c r="E1957" s="107"/>
      <c r="F1957" s="107"/>
      <c r="G1957" s="107"/>
      <c r="H1957" s="107"/>
      <c r="I1957" s="107"/>
      <c r="J1957" s="107"/>
      <c r="K1957" s="107"/>
      <c r="L1957" s="107"/>
      <c r="M1957" s="107"/>
      <c r="N1957" s="107"/>
      <c r="O1957" s="107"/>
      <c r="P1957"/>
      <c r="Q1957"/>
      <c r="R1957" s="108"/>
      <c r="DH1957" s="2"/>
      <c r="DI1957" s="2"/>
      <c r="DJ1957" s="2"/>
      <c r="DK1957" s="2"/>
      <c r="DL1957" s="2"/>
      <c r="DM1957" s="2"/>
      <c r="DN1957" s="2"/>
      <c r="DO1957" s="2"/>
      <c r="DP1957" s="2"/>
      <c r="DQ1957" s="2"/>
      <c r="DR1957" s="2"/>
      <c r="DS1957" s="2"/>
      <c r="DT1957" s="2"/>
      <c r="DU1957" s="2"/>
      <c r="DV1957" s="2"/>
      <c r="DW1957" s="2"/>
      <c r="DX1957" s="2"/>
      <c r="DY1957" s="2"/>
      <c r="DZ1957" s="2"/>
      <c r="EA1957" s="2"/>
      <c r="EB1957" s="2"/>
      <c r="EC1957" s="2"/>
      <c r="ED1957" s="2"/>
      <c r="EE1957" s="2"/>
      <c r="EF1957" s="2"/>
      <c r="EG1957" s="2"/>
      <c r="EH1957" s="2"/>
      <c r="EI1957" s="2"/>
      <c r="EJ1957" s="2"/>
      <c r="EK1957" s="2"/>
      <c r="EL1957" s="2"/>
      <c r="EM1957" s="2"/>
      <c r="EN1957" s="2"/>
      <c r="EO1957" s="2"/>
      <c r="EP1957" s="2"/>
      <c r="EQ1957" s="2"/>
      <c r="ER1957" s="2"/>
      <c r="ES1957" s="2"/>
      <c r="ET1957" s="2"/>
      <c r="EU1957" s="2"/>
      <c r="EV1957" s="2"/>
      <c r="EW1957" s="2"/>
      <c r="EX1957" s="2"/>
      <c r="EY1957" s="2"/>
      <c r="EZ1957" s="2"/>
      <c r="FA1957" s="2"/>
      <c r="FB1957" s="2"/>
      <c r="FC1957" s="2"/>
      <c r="FD1957" s="2"/>
      <c r="FE1957" s="2"/>
      <c r="FF1957" s="2"/>
      <c r="FG1957" s="2"/>
      <c r="FH1957" s="2"/>
      <c r="FI1957" s="2"/>
      <c r="FJ1957" s="2"/>
      <c r="FK1957" s="2"/>
      <c r="FL1957" s="2"/>
      <c r="FM1957" s="2"/>
      <c r="FN1957" s="2"/>
      <c r="FO1957" s="2"/>
      <c r="FP1957" s="2"/>
      <c r="FQ1957" s="2"/>
      <c r="FR1957" s="2"/>
      <c r="FS1957" s="2"/>
      <c r="FT1957" s="2"/>
      <c r="FU1957" s="2"/>
      <c r="FV1957" s="2"/>
      <c r="FW1957" s="2"/>
      <c r="FX1957" s="2"/>
      <c r="FY1957" s="2"/>
      <c r="FZ1957" s="2"/>
      <c r="GA1957" s="2"/>
      <c r="GB1957" s="2"/>
      <c r="GC1957" s="2"/>
      <c r="GD1957" s="2"/>
      <c r="GE1957" s="2"/>
      <c r="GF1957" s="2"/>
      <c r="GG1957" s="2"/>
      <c r="GH1957" s="2"/>
      <c r="GI1957" s="2"/>
      <c r="GJ1957" s="2"/>
      <c r="GK1957" s="2"/>
      <c r="GL1957" s="2"/>
      <c r="GM1957" s="2"/>
      <c r="GN1957" s="2"/>
      <c r="GO1957" s="2"/>
    </row>
    <row r="1958" spans="1:197" s="1" customFormat="1" x14ac:dyDescent="0.25">
      <c r="A1958"/>
      <c r="B1958" s="107"/>
      <c r="C1958" s="107"/>
      <c r="D1958" s="107"/>
      <c r="E1958" s="107"/>
      <c r="F1958" s="107"/>
      <c r="G1958" s="107"/>
      <c r="H1958" s="107"/>
      <c r="I1958" s="107"/>
      <c r="J1958" s="107"/>
      <c r="K1958" s="107"/>
      <c r="L1958" s="107"/>
      <c r="M1958" s="107"/>
      <c r="N1958" s="107"/>
      <c r="O1958" s="107"/>
      <c r="P1958"/>
      <c r="Q1958"/>
      <c r="R1958" s="108"/>
      <c r="DH1958" s="2"/>
      <c r="DI1958" s="2"/>
      <c r="DJ1958" s="2"/>
      <c r="DK1958" s="2"/>
      <c r="DL1958" s="2"/>
      <c r="DM1958" s="2"/>
      <c r="DN1958" s="2"/>
      <c r="DO1958" s="2"/>
      <c r="DP1958" s="2"/>
      <c r="DQ1958" s="2"/>
      <c r="DR1958" s="2"/>
      <c r="DS1958" s="2"/>
      <c r="DT1958" s="2"/>
      <c r="DU1958" s="2"/>
      <c r="DV1958" s="2"/>
      <c r="DW1958" s="2"/>
      <c r="DX1958" s="2"/>
      <c r="DY1958" s="2"/>
      <c r="DZ1958" s="2"/>
      <c r="EA1958" s="2"/>
      <c r="EB1958" s="2"/>
      <c r="EC1958" s="2"/>
      <c r="ED1958" s="2"/>
      <c r="EE1958" s="2"/>
      <c r="EF1958" s="2"/>
      <c r="EG1958" s="2"/>
      <c r="EH1958" s="2"/>
      <c r="EI1958" s="2"/>
      <c r="EJ1958" s="2"/>
      <c r="EK1958" s="2"/>
      <c r="EL1958" s="2"/>
      <c r="EM1958" s="2"/>
      <c r="EN1958" s="2"/>
      <c r="EO1958" s="2"/>
      <c r="EP1958" s="2"/>
      <c r="EQ1958" s="2"/>
      <c r="ER1958" s="2"/>
      <c r="ES1958" s="2"/>
      <c r="ET1958" s="2"/>
      <c r="EU1958" s="2"/>
      <c r="EV1958" s="2"/>
      <c r="EW1958" s="2"/>
      <c r="EX1958" s="2"/>
      <c r="EY1958" s="2"/>
      <c r="EZ1958" s="2"/>
      <c r="FA1958" s="2"/>
      <c r="FB1958" s="2"/>
      <c r="FC1958" s="2"/>
      <c r="FD1958" s="2"/>
      <c r="FE1958" s="2"/>
      <c r="FF1958" s="2"/>
      <c r="FG1958" s="2"/>
      <c r="FH1958" s="2"/>
      <c r="FI1958" s="2"/>
      <c r="FJ1958" s="2"/>
      <c r="FK1958" s="2"/>
      <c r="FL1958" s="2"/>
      <c r="FM1958" s="2"/>
      <c r="FN1958" s="2"/>
      <c r="FO1958" s="2"/>
      <c r="FP1958" s="2"/>
      <c r="FQ1958" s="2"/>
      <c r="FR1958" s="2"/>
      <c r="FS1958" s="2"/>
      <c r="FT1958" s="2"/>
      <c r="FU1958" s="2"/>
      <c r="FV1958" s="2"/>
      <c r="FW1958" s="2"/>
      <c r="FX1958" s="2"/>
      <c r="FY1958" s="2"/>
      <c r="FZ1958" s="2"/>
      <c r="GA1958" s="2"/>
      <c r="GB1958" s="2"/>
      <c r="GC1958" s="2"/>
      <c r="GD1958" s="2"/>
      <c r="GE1958" s="2"/>
      <c r="GF1958" s="2"/>
      <c r="GG1958" s="2"/>
      <c r="GH1958" s="2"/>
      <c r="GI1958" s="2"/>
      <c r="GJ1958" s="2"/>
      <c r="GK1958" s="2"/>
      <c r="GL1958" s="2"/>
      <c r="GM1958" s="2"/>
      <c r="GN1958" s="2"/>
      <c r="GO1958" s="2"/>
    </row>
    <row r="1959" spans="1:197" s="1" customFormat="1" x14ac:dyDescent="0.25">
      <c r="A1959"/>
      <c r="B1959" s="107"/>
      <c r="C1959" s="107"/>
      <c r="D1959" s="107"/>
      <c r="E1959" s="107"/>
      <c r="F1959" s="107"/>
      <c r="G1959" s="107"/>
      <c r="H1959" s="107"/>
      <c r="I1959" s="107"/>
      <c r="J1959" s="107"/>
      <c r="K1959" s="107"/>
      <c r="L1959" s="107"/>
      <c r="M1959" s="107"/>
      <c r="N1959" s="107"/>
      <c r="O1959" s="107"/>
      <c r="P1959"/>
      <c r="Q1959"/>
      <c r="R1959" s="108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  <c r="EA1959" s="2"/>
      <c r="EB1959" s="2"/>
      <c r="EC1959" s="2"/>
      <c r="ED1959" s="2"/>
      <c r="EE1959" s="2"/>
      <c r="EF1959" s="2"/>
      <c r="EG1959" s="2"/>
      <c r="EH1959" s="2"/>
      <c r="EI1959" s="2"/>
      <c r="EJ1959" s="2"/>
      <c r="EK1959" s="2"/>
      <c r="EL1959" s="2"/>
      <c r="EM1959" s="2"/>
      <c r="EN1959" s="2"/>
      <c r="EO1959" s="2"/>
      <c r="EP1959" s="2"/>
      <c r="EQ1959" s="2"/>
      <c r="ER1959" s="2"/>
      <c r="ES1959" s="2"/>
      <c r="ET1959" s="2"/>
      <c r="EU1959" s="2"/>
      <c r="EV1959" s="2"/>
      <c r="EW1959" s="2"/>
      <c r="EX1959" s="2"/>
      <c r="EY1959" s="2"/>
      <c r="EZ1959" s="2"/>
      <c r="FA1959" s="2"/>
      <c r="FB1959" s="2"/>
      <c r="FC1959" s="2"/>
      <c r="FD1959" s="2"/>
      <c r="FE1959" s="2"/>
      <c r="FF1959" s="2"/>
      <c r="FG1959" s="2"/>
      <c r="FH1959" s="2"/>
      <c r="FI1959" s="2"/>
      <c r="FJ1959" s="2"/>
      <c r="FK1959" s="2"/>
      <c r="FL1959" s="2"/>
      <c r="FM1959" s="2"/>
      <c r="FN1959" s="2"/>
      <c r="FO1959" s="2"/>
      <c r="FP1959" s="2"/>
      <c r="FQ1959" s="2"/>
      <c r="FR1959" s="2"/>
      <c r="FS1959" s="2"/>
      <c r="FT1959" s="2"/>
      <c r="FU1959" s="2"/>
      <c r="FV1959" s="2"/>
      <c r="FW1959" s="2"/>
      <c r="FX1959" s="2"/>
      <c r="FY1959" s="2"/>
      <c r="FZ1959" s="2"/>
      <c r="GA1959" s="2"/>
      <c r="GB1959" s="2"/>
      <c r="GC1959" s="2"/>
      <c r="GD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</row>
    <row r="1960" spans="1:197" s="1" customFormat="1" x14ac:dyDescent="0.25">
      <c r="A1960"/>
      <c r="B1960" s="107"/>
      <c r="C1960" s="107"/>
      <c r="D1960" s="107"/>
      <c r="E1960" s="107"/>
      <c r="F1960" s="107"/>
      <c r="G1960" s="107"/>
      <c r="H1960" s="107"/>
      <c r="I1960" s="107"/>
      <c r="J1960" s="107"/>
      <c r="K1960" s="107"/>
      <c r="L1960" s="107"/>
      <c r="M1960" s="107"/>
      <c r="N1960" s="107"/>
      <c r="O1960" s="107"/>
      <c r="P1960"/>
      <c r="Q1960"/>
      <c r="R1960" s="108"/>
      <c r="DH1960" s="2"/>
      <c r="DI1960" s="2"/>
      <c r="DJ1960" s="2"/>
      <c r="DK1960" s="2"/>
      <c r="DL1960" s="2"/>
      <c r="DM1960" s="2"/>
      <c r="DN1960" s="2"/>
      <c r="DO1960" s="2"/>
      <c r="DP1960" s="2"/>
      <c r="DQ1960" s="2"/>
      <c r="DR1960" s="2"/>
      <c r="DS1960" s="2"/>
      <c r="DT1960" s="2"/>
      <c r="DU1960" s="2"/>
      <c r="DV1960" s="2"/>
      <c r="DW1960" s="2"/>
      <c r="DX1960" s="2"/>
      <c r="DY1960" s="2"/>
      <c r="DZ1960" s="2"/>
      <c r="EA1960" s="2"/>
      <c r="EB1960" s="2"/>
      <c r="EC1960" s="2"/>
      <c r="ED1960" s="2"/>
      <c r="EE1960" s="2"/>
      <c r="EF1960" s="2"/>
      <c r="EG1960" s="2"/>
      <c r="EH1960" s="2"/>
      <c r="EI1960" s="2"/>
      <c r="EJ1960" s="2"/>
      <c r="EK1960" s="2"/>
      <c r="EL1960" s="2"/>
      <c r="EM1960" s="2"/>
      <c r="EN1960" s="2"/>
      <c r="EO1960" s="2"/>
      <c r="EP1960" s="2"/>
      <c r="EQ1960" s="2"/>
      <c r="ER1960" s="2"/>
      <c r="ES1960" s="2"/>
      <c r="ET1960" s="2"/>
      <c r="EU1960" s="2"/>
      <c r="EV1960" s="2"/>
      <c r="EW1960" s="2"/>
      <c r="EX1960" s="2"/>
      <c r="EY1960" s="2"/>
      <c r="EZ1960" s="2"/>
      <c r="FA1960" s="2"/>
      <c r="FB1960" s="2"/>
      <c r="FC1960" s="2"/>
      <c r="FD1960" s="2"/>
      <c r="FE1960" s="2"/>
      <c r="FF1960" s="2"/>
      <c r="FG1960" s="2"/>
      <c r="FH1960" s="2"/>
      <c r="FI1960" s="2"/>
      <c r="FJ1960" s="2"/>
      <c r="FK1960" s="2"/>
      <c r="FL1960" s="2"/>
      <c r="FM1960" s="2"/>
      <c r="FN1960" s="2"/>
      <c r="FO1960" s="2"/>
      <c r="FP1960" s="2"/>
      <c r="FQ1960" s="2"/>
      <c r="FR1960" s="2"/>
      <c r="FS1960" s="2"/>
      <c r="FT1960" s="2"/>
      <c r="FU1960" s="2"/>
      <c r="FV1960" s="2"/>
      <c r="FW1960" s="2"/>
      <c r="FX1960" s="2"/>
      <c r="FY1960" s="2"/>
      <c r="FZ1960" s="2"/>
      <c r="GA1960" s="2"/>
      <c r="GB1960" s="2"/>
      <c r="GC1960" s="2"/>
      <c r="GD1960" s="2"/>
      <c r="GE1960" s="2"/>
      <c r="GF1960" s="2"/>
      <c r="GG1960" s="2"/>
      <c r="GH1960" s="2"/>
      <c r="GI1960" s="2"/>
      <c r="GJ1960" s="2"/>
      <c r="GK1960" s="2"/>
      <c r="GL1960" s="2"/>
      <c r="GM1960" s="2"/>
      <c r="GN1960" s="2"/>
      <c r="GO1960" s="2"/>
    </row>
    <row r="1961" spans="1:197" s="1" customFormat="1" x14ac:dyDescent="0.25">
      <c r="A1961"/>
      <c r="B1961" s="107"/>
      <c r="C1961" s="107"/>
      <c r="D1961" s="107"/>
      <c r="E1961" s="107"/>
      <c r="F1961" s="107"/>
      <c r="G1961" s="107"/>
      <c r="H1961" s="107"/>
      <c r="I1961" s="107"/>
      <c r="J1961" s="107"/>
      <c r="K1961" s="107"/>
      <c r="L1961" s="107"/>
      <c r="M1961" s="107"/>
      <c r="N1961" s="107"/>
      <c r="O1961" s="107"/>
      <c r="P1961"/>
      <c r="Q1961"/>
      <c r="R1961" s="108"/>
      <c r="DH1961" s="2"/>
      <c r="DI1961" s="2"/>
      <c r="DJ1961" s="2"/>
      <c r="DK1961" s="2"/>
      <c r="DL1961" s="2"/>
      <c r="DM1961" s="2"/>
      <c r="DN1961" s="2"/>
      <c r="DO1961" s="2"/>
      <c r="DP1961" s="2"/>
      <c r="DQ1961" s="2"/>
      <c r="DR1961" s="2"/>
      <c r="DS1961" s="2"/>
      <c r="DT1961" s="2"/>
      <c r="DU1961" s="2"/>
      <c r="DV1961" s="2"/>
      <c r="DW1961" s="2"/>
      <c r="DX1961" s="2"/>
      <c r="DY1961" s="2"/>
      <c r="DZ1961" s="2"/>
      <c r="EA1961" s="2"/>
      <c r="EB1961" s="2"/>
      <c r="EC1961" s="2"/>
      <c r="ED1961" s="2"/>
      <c r="EE1961" s="2"/>
      <c r="EF1961" s="2"/>
      <c r="EG1961" s="2"/>
      <c r="EH1961" s="2"/>
      <c r="EI1961" s="2"/>
      <c r="EJ1961" s="2"/>
      <c r="EK1961" s="2"/>
      <c r="EL1961" s="2"/>
      <c r="EM1961" s="2"/>
      <c r="EN1961" s="2"/>
      <c r="EO1961" s="2"/>
      <c r="EP1961" s="2"/>
      <c r="EQ1961" s="2"/>
      <c r="ER1961" s="2"/>
      <c r="ES1961" s="2"/>
      <c r="ET1961" s="2"/>
      <c r="EU1961" s="2"/>
      <c r="EV1961" s="2"/>
      <c r="EW1961" s="2"/>
      <c r="EX1961" s="2"/>
      <c r="EY1961" s="2"/>
      <c r="EZ1961" s="2"/>
      <c r="FA1961" s="2"/>
      <c r="FB1961" s="2"/>
      <c r="FC1961" s="2"/>
      <c r="FD1961" s="2"/>
      <c r="FE1961" s="2"/>
      <c r="FF1961" s="2"/>
      <c r="FG1961" s="2"/>
      <c r="FH1961" s="2"/>
      <c r="FI1961" s="2"/>
      <c r="FJ1961" s="2"/>
      <c r="FK1961" s="2"/>
      <c r="FL1961" s="2"/>
      <c r="FM1961" s="2"/>
      <c r="FN1961" s="2"/>
      <c r="FO1961" s="2"/>
      <c r="FP1961" s="2"/>
      <c r="FQ1961" s="2"/>
      <c r="FR1961" s="2"/>
      <c r="FS1961" s="2"/>
      <c r="FT1961" s="2"/>
      <c r="FU1961" s="2"/>
      <c r="FV1961" s="2"/>
      <c r="FW1961" s="2"/>
      <c r="FX1961" s="2"/>
      <c r="FY1961" s="2"/>
      <c r="FZ1961" s="2"/>
      <c r="GA1961" s="2"/>
      <c r="GB1961" s="2"/>
      <c r="GC1961" s="2"/>
      <c r="GD1961" s="2"/>
      <c r="GE1961" s="2"/>
      <c r="GF1961" s="2"/>
      <c r="GG1961" s="2"/>
      <c r="GH1961" s="2"/>
      <c r="GI1961" s="2"/>
      <c r="GJ1961" s="2"/>
      <c r="GK1961" s="2"/>
      <c r="GL1961" s="2"/>
      <c r="GM1961" s="2"/>
      <c r="GN1961" s="2"/>
      <c r="GO1961" s="2"/>
    </row>
    <row r="1962" spans="1:197" s="1" customFormat="1" x14ac:dyDescent="0.25">
      <c r="A1962"/>
      <c r="B1962" s="107"/>
      <c r="C1962" s="107"/>
      <c r="D1962" s="107"/>
      <c r="E1962" s="107"/>
      <c r="F1962" s="107"/>
      <c r="G1962" s="107"/>
      <c r="H1962" s="107"/>
      <c r="I1962" s="107"/>
      <c r="J1962" s="107"/>
      <c r="K1962" s="107"/>
      <c r="L1962" s="107"/>
      <c r="M1962" s="107"/>
      <c r="N1962" s="107"/>
      <c r="O1962" s="107"/>
      <c r="P1962"/>
      <c r="Q1962"/>
      <c r="R1962" s="108"/>
      <c r="DH1962" s="2"/>
      <c r="DI1962" s="2"/>
      <c r="DJ1962" s="2"/>
      <c r="DK1962" s="2"/>
      <c r="DL1962" s="2"/>
      <c r="DM1962" s="2"/>
      <c r="DN1962" s="2"/>
      <c r="DO1962" s="2"/>
      <c r="DP1962" s="2"/>
      <c r="DQ1962" s="2"/>
      <c r="DR1962" s="2"/>
      <c r="DS1962" s="2"/>
      <c r="DT1962" s="2"/>
      <c r="DU1962" s="2"/>
      <c r="DV1962" s="2"/>
      <c r="DW1962" s="2"/>
      <c r="DX1962" s="2"/>
      <c r="DY1962" s="2"/>
      <c r="DZ1962" s="2"/>
      <c r="EA1962" s="2"/>
      <c r="EB1962" s="2"/>
      <c r="EC1962" s="2"/>
      <c r="ED1962" s="2"/>
      <c r="EE1962" s="2"/>
      <c r="EF1962" s="2"/>
      <c r="EG1962" s="2"/>
      <c r="EH1962" s="2"/>
      <c r="EI1962" s="2"/>
      <c r="EJ1962" s="2"/>
      <c r="EK1962" s="2"/>
      <c r="EL1962" s="2"/>
      <c r="EM1962" s="2"/>
      <c r="EN1962" s="2"/>
      <c r="EO1962" s="2"/>
      <c r="EP1962" s="2"/>
      <c r="EQ1962" s="2"/>
      <c r="ER1962" s="2"/>
      <c r="ES1962" s="2"/>
      <c r="ET1962" s="2"/>
      <c r="EU1962" s="2"/>
      <c r="EV1962" s="2"/>
      <c r="EW1962" s="2"/>
      <c r="EX1962" s="2"/>
      <c r="EY1962" s="2"/>
      <c r="EZ1962" s="2"/>
      <c r="FA1962" s="2"/>
      <c r="FB1962" s="2"/>
      <c r="FC1962" s="2"/>
      <c r="FD1962" s="2"/>
      <c r="FE1962" s="2"/>
      <c r="FF1962" s="2"/>
      <c r="FG1962" s="2"/>
      <c r="FH1962" s="2"/>
      <c r="FI1962" s="2"/>
      <c r="FJ1962" s="2"/>
      <c r="FK1962" s="2"/>
      <c r="FL1962" s="2"/>
      <c r="FM1962" s="2"/>
      <c r="FN1962" s="2"/>
      <c r="FO1962" s="2"/>
      <c r="FP1962" s="2"/>
      <c r="FQ1962" s="2"/>
      <c r="FR1962" s="2"/>
      <c r="FS1962" s="2"/>
      <c r="FT1962" s="2"/>
      <c r="FU1962" s="2"/>
      <c r="FV1962" s="2"/>
      <c r="FW1962" s="2"/>
      <c r="FX1962" s="2"/>
      <c r="FY1962" s="2"/>
      <c r="FZ1962" s="2"/>
      <c r="GA1962" s="2"/>
      <c r="GB1962" s="2"/>
      <c r="GC1962" s="2"/>
      <c r="GD1962" s="2"/>
      <c r="GE1962" s="2"/>
      <c r="GF1962" s="2"/>
      <c r="GG1962" s="2"/>
      <c r="GH1962" s="2"/>
      <c r="GI1962" s="2"/>
      <c r="GJ1962" s="2"/>
      <c r="GK1962" s="2"/>
      <c r="GL1962" s="2"/>
      <c r="GM1962" s="2"/>
      <c r="GN1962" s="2"/>
      <c r="GO1962" s="2"/>
    </row>
    <row r="1963" spans="1:197" s="1" customFormat="1" x14ac:dyDescent="0.25">
      <c r="A1963"/>
      <c r="B1963" s="107"/>
      <c r="C1963" s="107"/>
      <c r="D1963" s="107"/>
      <c r="E1963" s="107"/>
      <c r="F1963" s="107"/>
      <c r="G1963" s="107"/>
      <c r="H1963" s="107"/>
      <c r="I1963" s="107"/>
      <c r="J1963" s="107"/>
      <c r="K1963" s="107"/>
      <c r="L1963" s="107"/>
      <c r="M1963" s="107"/>
      <c r="N1963" s="107"/>
      <c r="O1963" s="107"/>
      <c r="P1963"/>
      <c r="Q1963"/>
      <c r="R1963" s="108"/>
      <c r="DH1963" s="2"/>
      <c r="DI1963" s="2"/>
      <c r="DJ1963" s="2"/>
      <c r="DK1963" s="2"/>
      <c r="DL1963" s="2"/>
      <c r="DM1963" s="2"/>
      <c r="DN1963" s="2"/>
      <c r="DO1963" s="2"/>
      <c r="DP1963" s="2"/>
      <c r="DQ1963" s="2"/>
      <c r="DR1963" s="2"/>
      <c r="DS1963" s="2"/>
      <c r="DT1963" s="2"/>
      <c r="DU1963" s="2"/>
      <c r="DV1963" s="2"/>
      <c r="DW1963" s="2"/>
      <c r="DX1963" s="2"/>
      <c r="DY1963" s="2"/>
      <c r="DZ1963" s="2"/>
      <c r="EA1963" s="2"/>
      <c r="EB1963" s="2"/>
      <c r="EC1963" s="2"/>
      <c r="ED1963" s="2"/>
      <c r="EE1963" s="2"/>
      <c r="EF1963" s="2"/>
      <c r="EG1963" s="2"/>
      <c r="EH1963" s="2"/>
      <c r="EI1963" s="2"/>
      <c r="EJ1963" s="2"/>
      <c r="EK1963" s="2"/>
      <c r="EL1963" s="2"/>
      <c r="EM1963" s="2"/>
      <c r="EN1963" s="2"/>
      <c r="EO1963" s="2"/>
      <c r="EP1963" s="2"/>
      <c r="EQ1963" s="2"/>
      <c r="ER1963" s="2"/>
      <c r="ES1963" s="2"/>
      <c r="ET1963" s="2"/>
      <c r="EU1963" s="2"/>
      <c r="EV1963" s="2"/>
      <c r="EW1963" s="2"/>
      <c r="EX1963" s="2"/>
      <c r="EY1963" s="2"/>
      <c r="EZ1963" s="2"/>
      <c r="FA1963" s="2"/>
      <c r="FB1963" s="2"/>
      <c r="FC1963" s="2"/>
      <c r="FD1963" s="2"/>
      <c r="FE1963" s="2"/>
      <c r="FF1963" s="2"/>
      <c r="FG1963" s="2"/>
      <c r="FH1963" s="2"/>
      <c r="FI1963" s="2"/>
      <c r="FJ1963" s="2"/>
      <c r="FK1963" s="2"/>
      <c r="FL1963" s="2"/>
      <c r="FM1963" s="2"/>
      <c r="FN1963" s="2"/>
      <c r="FO1963" s="2"/>
      <c r="FP1963" s="2"/>
      <c r="FQ1963" s="2"/>
      <c r="FR1963" s="2"/>
      <c r="FS1963" s="2"/>
      <c r="FT1963" s="2"/>
      <c r="FU1963" s="2"/>
      <c r="FV1963" s="2"/>
      <c r="FW1963" s="2"/>
      <c r="FX1963" s="2"/>
      <c r="FY1963" s="2"/>
      <c r="FZ1963" s="2"/>
      <c r="GA1963" s="2"/>
      <c r="GB1963" s="2"/>
      <c r="GC1963" s="2"/>
      <c r="GD1963" s="2"/>
      <c r="GE1963" s="2"/>
      <c r="GF1963" s="2"/>
      <c r="GG1963" s="2"/>
      <c r="GH1963" s="2"/>
      <c r="GI1963" s="2"/>
      <c r="GJ1963" s="2"/>
      <c r="GK1963" s="2"/>
      <c r="GL1963" s="2"/>
      <c r="GM1963" s="2"/>
      <c r="GN1963" s="2"/>
      <c r="GO1963" s="2"/>
    </row>
    <row r="1964" spans="1:197" s="1" customFormat="1" x14ac:dyDescent="0.25">
      <c r="A1964"/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107"/>
      <c r="M1964" s="107"/>
      <c r="N1964" s="107"/>
      <c r="O1964" s="107"/>
      <c r="P1964"/>
      <c r="Q1964"/>
      <c r="R1964" s="108"/>
      <c r="DH1964" s="2"/>
      <c r="DI1964" s="2"/>
      <c r="DJ1964" s="2"/>
      <c r="DK1964" s="2"/>
      <c r="DL1964" s="2"/>
      <c r="DM1964" s="2"/>
      <c r="DN1964" s="2"/>
      <c r="DO1964" s="2"/>
      <c r="DP1964" s="2"/>
      <c r="DQ1964" s="2"/>
      <c r="DR1964" s="2"/>
      <c r="DS1964" s="2"/>
      <c r="DT1964" s="2"/>
      <c r="DU1964" s="2"/>
      <c r="DV1964" s="2"/>
      <c r="DW1964" s="2"/>
      <c r="DX1964" s="2"/>
      <c r="DY1964" s="2"/>
      <c r="DZ1964" s="2"/>
      <c r="EA1964" s="2"/>
      <c r="EB1964" s="2"/>
      <c r="EC1964" s="2"/>
      <c r="ED1964" s="2"/>
      <c r="EE1964" s="2"/>
      <c r="EF1964" s="2"/>
      <c r="EG1964" s="2"/>
      <c r="EH1964" s="2"/>
      <c r="EI1964" s="2"/>
      <c r="EJ1964" s="2"/>
      <c r="EK1964" s="2"/>
      <c r="EL1964" s="2"/>
      <c r="EM1964" s="2"/>
      <c r="EN1964" s="2"/>
      <c r="EO1964" s="2"/>
      <c r="EP1964" s="2"/>
      <c r="EQ1964" s="2"/>
      <c r="ER1964" s="2"/>
      <c r="ES1964" s="2"/>
      <c r="ET1964" s="2"/>
      <c r="EU1964" s="2"/>
      <c r="EV1964" s="2"/>
      <c r="EW1964" s="2"/>
      <c r="EX1964" s="2"/>
      <c r="EY1964" s="2"/>
      <c r="EZ1964" s="2"/>
      <c r="FA1964" s="2"/>
      <c r="FB1964" s="2"/>
      <c r="FC1964" s="2"/>
      <c r="FD1964" s="2"/>
      <c r="FE1964" s="2"/>
      <c r="FF1964" s="2"/>
      <c r="FG1964" s="2"/>
      <c r="FH1964" s="2"/>
      <c r="FI1964" s="2"/>
      <c r="FJ1964" s="2"/>
      <c r="FK1964" s="2"/>
      <c r="FL1964" s="2"/>
      <c r="FM1964" s="2"/>
      <c r="FN1964" s="2"/>
      <c r="FO1964" s="2"/>
      <c r="FP1964" s="2"/>
      <c r="FQ1964" s="2"/>
      <c r="FR1964" s="2"/>
      <c r="FS1964" s="2"/>
      <c r="FT1964" s="2"/>
      <c r="FU1964" s="2"/>
      <c r="FV1964" s="2"/>
      <c r="FW1964" s="2"/>
      <c r="FX1964" s="2"/>
      <c r="FY1964" s="2"/>
      <c r="FZ1964" s="2"/>
      <c r="GA1964" s="2"/>
      <c r="GB1964" s="2"/>
      <c r="GC1964" s="2"/>
      <c r="GD1964" s="2"/>
      <c r="GE1964" s="2"/>
      <c r="GF1964" s="2"/>
      <c r="GG1964" s="2"/>
      <c r="GH1964" s="2"/>
      <c r="GI1964" s="2"/>
      <c r="GJ1964" s="2"/>
      <c r="GK1964" s="2"/>
      <c r="GL1964" s="2"/>
      <c r="GM1964" s="2"/>
      <c r="GN1964" s="2"/>
      <c r="GO1964" s="2"/>
    </row>
    <row r="1965" spans="1:197" s="1" customFormat="1" x14ac:dyDescent="0.25">
      <c r="A1965"/>
      <c r="B1965" s="107"/>
      <c r="C1965" s="107"/>
      <c r="D1965" s="107"/>
      <c r="E1965" s="107"/>
      <c r="F1965" s="107"/>
      <c r="G1965" s="107"/>
      <c r="H1965" s="107"/>
      <c r="I1965" s="107"/>
      <c r="J1965" s="107"/>
      <c r="K1965" s="107"/>
      <c r="L1965" s="107"/>
      <c r="M1965" s="107"/>
      <c r="N1965" s="107"/>
      <c r="O1965" s="107"/>
      <c r="P1965"/>
      <c r="Q1965"/>
      <c r="R1965" s="108"/>
      <c r="DH1965" s="2"/>
      <c r="DI1965" s="2"/>
      <c r="DJ1965" s="2"/>
      <c r="DK1965" s="2"/>
      <c r="DL1965" s="2"/>
      <c r="DM1965" s="2"/>
      <c r="DN1965" s="2"/>
      <c r="DO1965" s="2"/>
      <c r="DP1965" s="2"/>
      <c r="DQ1965" s="2"/>
      <c r="DR1965" s="2"/>
      <c r="DS1965" s="2"/>
      <c r="DT1965" s="2"/>
      <c r="DU1965" s="2"/>
      <c r="DV1965" s="2"/>
      <c r="DW1965" s="2"/>
      <c r="DX1965" s="2"/>
      <c r="DY1965" s="2"/>
      <c r="DZ1965" s="2"/>
      <c r="EA1965" s="2"/>
      <c r="EB1965" s="2"/>
      <c r="EC1965" s="2"/>
      <c r="ED1965" s="2"/>
      <c r="EE1965" s="2"/>
      <c r="EF1965" s="2"/>
      <c r="EG1965" s="2"/>
      <c r="EH1965" s="2"/>
      <c r="EI1965" s="2"/>
      <c r="EJ1965" s="2"/>
      <c r="EK1965" s="2"/>
      <c r="EL1965" s="2"/>
      <c r="EM1965" s="2"/>
      <c r="EN1965" s="2"/>
      <c r="EO1965" s="2"/>
      <c r="EP1965" s="2"/>
      <c r="EQ1965" s="2"/>
      <c r="ER1965" s="2"/>
      <c r="ES1965" s="2"/>
      <c r="ET1965" s="2"/>
      <c r="EU1965" s="2"/>
      <c r="EV1965" s="2"/>
      <c r="EW1965" s="2"/>
      <c r="EX1965" s="2"/>
      <c r="EY1965" s="2"/>
      <c r="EZ1965" s="2"/>
      <c r="FA1965" s="2"/>
      <c r="FB1965" s="2"/>
      <c r="FC1965" s="2"/>
      <c r="FD1965" s="2"/>
      <c r="FE1965" s="2"/>
      <c r="FF1965" s="2"/>
      <c r="FG1965" s="2"/>
      <c r="FH1965" s="2"/>
      <c r="FI1965" s="2"/>
      <c r="FJ1965" s="2"/>
      <c r="FK1965" s="2"/>
      <c r="FL1965" s="2"/>
      <c r="FM1965" s="2"/>
      <c r="FN1965" s="2"/>
      <c r="FO1965" s="2"/>
      <c r="FP1965" s="2"/>
      <c r="FQ1965" s="2"/>
      <c r="FR1965" s="2"/>
      <c r="FS1965" s="2"/>
      <c r="FT1965" s="2"/>
      <c r="FU1965" s="2"/>
      <c r="FV1965" s="2"/>
      <c r="FW1965" s="2"/>
      <c r="FX1965" s="2"/>
      <c r="FY1965" s="2"/>
      <c r="FZ1965" s="2"/>
      <c r="GA1965" s="2"/>
      <c r="GB1965" s="2"/>
      <c r="GC1965" s="2"/>
      <c r="GD1965" s="2"/>
      <c r="GE1965" s="2"/>
      <c r="GF1965" s="2"/>
      <c r="GG1965" s="2"/>
      <c r="GH1965" s="2"/>
      <c r="GI1965" s="2"/>
      <c r="GJ1965" s="2"/>
      <c r="GK1965" s="2"/>
      <c r="GL1965" s="2"/>
      <c r="GM1965" s="2"/>
      <c r="GN1965" s="2"/>
      <c r="GO1965" s="2"/>
    </row>
    <row r="1966" spans="1:197" s="1" customFormat="1" x14ac:dyDescent="0.25">
      <c r="A1966"/>
      <c r="B1966" s="107"/>
      <c r="C1966" s="107"/>
      <c r="D1966" s="107"/>
      <c r="E1966" s="107"/>
      <c r="F1966" s="107"/>
      <c r="G1966" s="107"/>
      <c r="H1966" s="107"/>
      <c r="I1966" s="107"/>
      <c r="J1966" s="107"/>
      <c r="K1966" s="107"/>
      <c r="L1966" s="107"/>
      <c r="M1966" s="107"/>
      <c r="N1966" s="107"/>
      <c r="O1966" s="107"/>
      <c r="P1966"/>
      <c r="Q1966"/>
      <c r="R1966" s="108"/>
      <c r="DH1966" s="2"/>
      <c r="DI1966" s="2"/>
      <c r="DJ1966" s="2"/>
      <c r="DK1966" s="2"/>
      <c r="DL1966" s="2"/>
      <c r="DM1966" s="2"/>
      <c r="DN1966" s="2"/>
      <c r="DO1966" s="2"/>
      <c r="DP1966" s="2"/>
      <c r="DQ1966" s="2"/>
      <c r="DR1966" s="2"/>
      <c r="DS1966" s="2"/>
      <c r="DT1966" s="2"/>
      <c r="DU1966" s="2"/>
      <c r="DV1966" s="2"/>
      <c r="DW1966" s="2"/>
      <c r="DX1966" s="2"/>
      <c r="DY1966" s="2"/>
      <c r="DZ1966" s="2"/>
      <c r="EA1966" s="2"/>
      <c r="EB1966" s="2"/>
      <c r="EC1966" s="2"/>
      <c r="ED1966" s="2"/>
      <c r="EE1966" s="2"/>
      <c r="EF1966" s="2"/>
      <c r="EG1966" s="2"/>
      <c r="EH1966" s="2"/>
      <c r="EI1966" s="2"/>
      <c r="EJ1966" s="2"/>
      <c r="EK1966" s="2"/>
      <c r="EL1966" s="2"/>
      <c r="EM1966" s="2"/>
      <c r="EN1966" s="2"/>
      <c r="EO1966" s="2"/>
      <c r="EP1966" s="2"/>
      <c r="EQ1966" s="2"/>
      <c r="ER1966" s="2"/>
      <c r="ES1966" s="2"/>
      <c r="ET1966" s="2"/>
      <c r="EU1966" s="2"/>
      <c r="EV1966" s="2"/>
      <c r="EW1966" s="2"/>
      <c r="EX1966" s="2"/>
      <c r="EY1966" s="2"/>
      <c r="EZ1966" s="2"/>
      <c r="FA1966" s="2"/>
      <c r="FB1966" s="2"/>
      <c r="FC1966" s="2"/>
      <c r="FD1966" s="2"/>
      <c r="FE1966" s="2"/>
      <c r="FF1966" s="2"/>
      <c r="FG1966" s="2"/>
      <c r="FH1966" s="2"/>
      <c r="FI1966" s="2"/>
      <c r="FJ1966" s="2"/>
      <c r="FK1966" s="2"/>
      <c r="FL1966" s="2"/>
      <c r="FM1966" s="2"/>
      <c r="FN1966" s="2"/>
      <c r="FO1966" s="2"/>
      <c r="FP1966" s="2"/>
      <c r="FQ1966" s="2"/>
      <c r="FR1966" s="2"/>
      <c r="FS1966" s="2"/>
      <c r="FT1966" s="2"/>
      <c r="FU1966" s="2"/>
      <c r="FV1966" s="2"/>
      <c r="FW1966" s="2"/>
      <c r="FX1966" s="2"/>
      <c r="FY1966" s="2"/>
      <c r="FZ1966" s="2"/>
      <c r="GA1966" s="2"/>
      <c r="GB1966" s="2"/>
      <c r="GC1966" s="2"/>
      <c r="GD1966" s="2"/>
      <c r="GE1966" s="2"/>
      <c r="GF1966" s="2"/>
      <c r="GG1966" s="2"/>
      <c r="GH1966" s="2"/>
      <c r="GI1966" s="2"/>
      <c r="GJ1966" s="2"/>
      <c r="GK1966" s="2"/>
      <c r="GL1966" s="2"/>
      <c r="GM1966" s="2"/>
      <c r="GN1966" s="2"/>
      <c r="GO1966" s="2"/>
    </row>
    <row r="1967" spans="1:197" s="1" customFormat="1" x14ac:dyDescent="0.25">
      <c r="A1967"/>
      <c r="B1967" s="107"/>
      <c r="C1967" s="107"/>
      <c r="D1967" s="107"/>
      <c r="E1967" s="107"/>
      <c r="F1967" s="107"/>
      <c r="G1967" s="107"/>
      <c r="H1967" s="107"/>
      <c r="I1967" s="107"/>
      <c r="J1967" s="107"/>
      <c r="K1967" s="107"/>
      <c r="L1967" s="107"/>
      <c r="M1967" s="107"/>
      <c r="N1967" s="107"/>
      <c r="O1967" s="107"/>
      <c r="P1967"/>
      <c r="Q1967"/>
      <c r="R1967" s="108"/>
      <c r="DH1967" s="2"/>
      <c r="DI1967" s="2"/>
      <c r="DJ1967" s="2"/>
      <c r="DK1967" s="2"/>
      <c r="DL1967" s="2"/>
      <c r="DM1967" s="2"/>
      <c r="DN1967" s="2"/>
      <c r="DO1967" s="2"/>
      <c r="DP1967" s="2"/>
      <c r="DQ1967" s="2"/>
      <c r="DR1967" s="2"/>
      <c r="DS1967" s="2"/>
      <c r="DT1967" s="2"/>
      <c r="DU1967" s="2"/>
      <c r="DV1967" s="2"/>
      <c r="DW1967" s="2"/>
      <c r="DX1967" s="2"/>
      <c r="DY1967" s="2"/>
      <c r="DZ1967" s="2"/>
      <c r="EA1967" s="2"/>
      <c r="EB1967" s="2"/>
      <c r="EC1967" s="2"/>
      <c r="ED1967" s="2"/>
      <c r="EE1967" s="2"/>
      <c r="EF1967" s="2"/>
      <c r="EG1967" s="2"/>
      <c r="EH1967" s="2"/>
      <c r="EI1967" s="2"/>
      <c r="EJ1967" s="2"/>
      <c r="EK1967" s="2"/>
      <c r="EL1967" s="2"/>
      <c r="EM1967" s="2"/>
      <c r="EN1967" s="2"/>
      <c r="EO1967" s="2"/>
      <c r="EP1967" s="2"/>
      <c r="EQ1967" s="2"/>
      <c r="ER1967" s="2"/>
      <c r="ES1967" s="2"/>
      <c r="ET1967" s="2"/>
      <c r="EU1967" s="2"/>
      <c r="EV1967" s="2"/>
      <c r="EW1967" s="2"/>
      <c r="EX1967" s="2"/>
      <c r="EY1967" s="2"/>
      <c r="EZ1967" s="2"/>
      <c r="FA1967" s="2"/>
      <c r="FB1967" s="2"/>
      <c r="FC1967" s="2"/>
      <c r="FD1967" s="2"/>
      <c r="FE1967" s="2"/>
      <c r="FF1967" s="2"/>
      <c r="FG1967" s="2"/>
      <c r="FH1967" s="2"/>
      <c r="FI1967" s="2"/>
      <c r="FJ1967" s="2"/>
      <c r="FK1967" s="2"/>
      <c r="FL1967" s="2"/>
      <c r="FM1967" s="2"/>
      <c r="FN1967" s="2"/>
      <c r="FO1967" s="2"/>
      <c r="FP1967" s="2"/>
      <c r="FQ1967" s="2"/>
      <c r="FR1967" s="2"/>
      <c r="FS1967" s="2"/>
      <c r="FT1967" s="2"/>
      <c r="FU1967" s="2"/>
      <c r="FV1967" s="2"/>
      <c r="FW1967" s="2"/>
      <c r="FX1967" s="2"/>
      <c r="FY1967" s="2"/>
      <c r="FZ1967" s="2"/>
      <c r="GA1967" s="2"/>
      <c r="GB1967" s="2"/>
      <c r="GC1967" s="2"/>
      <c r="GD1967" s="2"/>
      <c r="GE1967" s="2"/>
      <c r="GF1967" s="2"/>
      <c r="GG1967" s="2"/>
      <c r="GH1967" s="2"/>
      <c r="GI1967" s="2"/>
      <c r="GJ1967" s="2"/>
      <c r="GK1967" s="2"/>
      <c r="GL1967" s="2"/>
      <c r="GM1967" s="2"/>
      <c r="GN1967" s="2"/>
      <c r="GO1967" s="2"/>
    </row>
    <row r="1968" spans="1:197" s="1" customFormat="1" x14ac:dyDescent="0.25">
      <c r="A1968"/>
      <c r="B1968" s="107"/>
      <c r="C1968" s="107"/>
      <c r="D1968" s="107"/>
      <c r="E1968" s="107"/>
      <c r="F1968" s="107"/>
      <c r="G1968" s="107"/>
      <c r="H1968" s="107"/>
      <c r="I1968" s="107"/>
      <c r="J1968" s="107"/>
      <c r="K1968" s="107"/>
      <c r="L1968" s="107"/>
      <c r="M1968" s="107"/>
      <c r="N1968" s="107"/>
      <c r="O1968" s="107"/>
      <c r="P1968"/>
      <c r="Q1968"/>
      <c r="R1968" s="108"/>
      <c r="DH1968" s="2"/>
      <c r="DI1968" s="2"/>
      <c r="DJ1968" s="2"/>
      <c r="DK1968" s="2"/>
      <c r="DL1968" s="2"/>
      <c r="DM1968" s="2"/>
      <c r="DN1968" s="2"/>
      <c r="DO1968" s="2"/>
      <c r="DP1968" s="2"/>
      <c r="DQ1968" s="2"/>
      <c r="DR1968" s="2"/>
      <c r="DS1968" s="2"/>
      <c r="DT1968" s="2"/>
      <c r="DU1968" s="2"/>
      <c r="DV1968" s="2"/>
      <c r="DW1968" s="2"/>
      <c r="DX1968" s="2"/>
      <c r="DY1968" s="2"/>
      <c r="DZ1968" s="2"/>
      <c r="EA1968" s="2"/>
      <c r="EB1968" s="2"/>
      <c r="EC1968" s="2"/>
      <c r="ED1968" s="2"/>
      <c r="EE1968" s="2"/>
      <c r="EF1968" s="2"/>
      <c r="EG1968" s="2"/>
      <c r="EH1968" s="2"/>
      <c r="EI1968" s="2"/>
      <c r="EJ1968" s="2"/>
      <c r="EK1968" s="2"/>
      <c r="EL1968" s="2"/>
      <c r="EM1968" s="2"/>
      <c r="EN1968" s="2"/>
      <c r="EO1968" s="2"/>
      <c r="EP1968" s="2"/>
      <c r="EQ1968" s="2"/>
      <c r="ER1968" s="2"/>
      <c r="ES1968" s="2"/>
      <c r="ET1968" s="2"/>
      <c r="EU1968" s="2"/>
      <c r="EV1968" s="2"/>
      <c r="EW1968" s="2"/>
      <c r="EX1968" s="2"/>
      <c r="EY1968" s="2"/>
      <c r="EZ1968" s="2"/>
      <c r="FA1968" s="2"/>
      <c r="FB1968" s="2"/>
      <c r="FC1968" s="2"/>
      <c r="FD1968" s="2"/>
      <c r="FE1968" s="2"/>
      <c r="FF1968" s="2"/>
      <c r="FG1968" s="2"/>
      <c r="FH1968" s="2"/>
      <c r="FI1968" s="2"/>
      <c r="FJ1968" s="2"/>
      <c r="FK1968" s="2"/>
      <c r="FL1968" s="2"/>
      <c r="FM1968" s="2"/>
      <c r="FN1968" s="2"/>
      <c r="FO1968" s="2"/>
      <c r="FP1968" s="2"/>
      <c r="FQ1968" s="2"/>
      <c r="FR1968" s="2"/>
      <c r="FS1968" s="2"/>
      <c r="FT1968" s="2"/>
      <c r="FU1968" s="2"/>
      <c r="FV1968" s="2"/>
      <c r="FW1968" s="2"/>
      <c r="FX1968" s="2"/>
      <c r="FY1968" s="2"/>
      <c r="FZ1968" s="2"/>
      <c r="GA1968" s="2"/>
      <c r="GB1968" s="2"/>
      <c r="GC1968" s="2"/>
      <c r="GD1968" s="2"/>
      <c r="GE1968" s="2"/>
      <c r="GF1968" s="2"/>
      <c r="GG1968" s="2"/>
      <c r="GH1968" s="2"/>
      <c r="GI1968" s="2"/>
      <c r="GJ1968" s="2"/>
      <c r="GK1968" s="2"/>
      <c r="GL1968" s="2"/>
      <c r="GM1968" s="2"/>
      <c r="GN1968" s="2"/>
      <c r="GO1968" s="2"/>
    </row>
    <row r="1969" spans="1:197" s="1" customFormat="1" x14ac:dyDescent="0.25">
      <c r="A1969"/>
      <c r="B1969" s="107"/>
      <c r="C1969" s="107"/>
      <c r="D1969" s="107"/>
      <c r="E1969" s="107"/>
      <c r="F1969" s="107"/>
      <c r="G1969" s="107"/>
      <c r="H1969" s="107"/>
      <c r="I1969" s="107"/>
      <c r="J1969" s="107"/>
      <c r="K1969" s="107"/>
      <c r="L1969" s="107"/>
      <c r="M1969" s="107"/>
      <c r="N1969" s="107"/>
      <c r="O1969" s="107"/>
      <c r="P1969"/>
      <c r="Q1969"/>
      <c r="R1969" s="108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  <c r="EA1969" s="2"/>
      <c r="EB1969" s="2"/>
      <c r="EC1969" s="2"/>
      <c r="ED1969" s="2"/>
      <c r="EE1969" s="2"/>
      <c r="EF1969" s="2"/>
      <c r="EG1969" s="2"/>
      <c r="EH1969" s="2"/>
      <c r="EI1969" s="2"/>
      <c r="EJ1969" s="2"/>
      <c r="EK1969" s="2"/>
      <c r="EL1969" s="2"/>
      <c r="EM1969" s="2"/>
      <c r="EN1969" s="2"/>
      <c r="EO1969" s="2"/>
      <c r="EP1969" s="2"/>
      <c r="EQ1969" s="2"/>
      <c r="ER1969" s="2"/>
      <c r="ES1969" s="2"/>
      <c r="ET1969" s="2"/>
      <c r="EU1969" s="2"/>
      <c r="EV1969" s="2"/>
      <c r="EW1969" s="2"/>
      <c r="EX1969" s="2"/>
      <c r="EY1969" s="2"/>
      <c r="EZ1969" s="2"/>
      <c r="FA1969" s="2"/>
      <c r="FB1969" s="2"/>
      <c r="FC1969" s="2"/>
      <c r="FD1969" s="2"/>
      <c r="FE1969" s="2"/>
      <c r="FF1969" s="2"/>
      <c r="FG1969" s="2"/>
      <c r="FH1969" s="2"/>
      <c r="FI1969" s="2"/>
      <c r="FJ1969" s="2"/>
      <c r="FK1969" s="2"/>
      <c r="FL1969" s="2"/>
      <c r="FM1969" s="2"/>
      <c r="FN1969" s="2"/>
      <c r="FO1969" s="2"/>
      <c r="FP1969" s="2"/>
      <c r="FQ1969" s="2"/>
      <c r="FR1969" s="2"/>
      <c r="FS1969" s="2"/>
      <c r="FT1969" s="2"/>
      <c r="FU1969" s="2"/>
      <c r="FV1969" s="2"/>
      <c r="FW1969" s="2"/>
      <c r="FX1969" s="2"/>
      <c r="FY1969" s="2"/>
      <c r="FZ1969" s="2"/>
      <c r="GA1969" s="2"/>
      <c r="GB1969" s="2"/>
      <c r="GC1969" s="2"/>
      <c r="GD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</row>
    <row r="1970" spans="1:197" s="1" customFormat="1" x14ac:dyDescent="0.25">
      <c r="A1970"/>
      <c r="B1970" s="107"/>
      <c r="C1970" s="107"/>
      <c r="D1970" s="107"/>
      <c r="E1970" s="107"/>
      <c r="F1970" s="107"/>
      <c r="G1970" s="107"/>
      <c r="H1970" s="107"/>
      <c r="I1970" s="107"/>
      <c r="J1970" s="107"/>
      <c r="K1970" s="107"/>
      <c r="L1970" s="107"/>
      <c r="M1970" s="107"/>
      <c r="N1970" s="107"/>
      <c r="O1970" s="107"/>
      <c r="P1970"/>
      <c r="Q1970"/>
      <c r="R1970" s="108"/>
      <c r="DH1970" s="2"/>
      <c r="DI1970" s="2"/>
      <c r="DJ1970" s="2"/>
      <c r="DK1970" s="2"/>
      <c r="DL1970" s="2"/>
      <c r="DM1970" s="2"/>
      <c r="DN1970" s="2"/>
      <c r="DO1970" s="2"/>
      <c r="DP1970" s="2"/>
      <c r="DQ1970" s="2"/>
      <c r="DR1970" s="2"/>
      <c r="DS1970" s="2"/>
      <c r="DT1970" s="2"/>
      <c r="DU1970" s="2"/>
      <c r="DV1970" s="2"/>
      <c r="DW1970" s="2"/>
      <c r="DX1970" s="2"/>
      <c r="DY1970" s="2"/>
      <c r="DZ1970" s="2"/>
      <c r="EA1970" s="2"/>
      <c r="EB1970" s="2"/>
      <c r="EC1970" s="2"/>
      <c r="ED1970" s="2"/>
      <c r="EE1970" s="2"/>
      <c r="EF1970" s="2"/>
      <c r="EG1970" s="2"/>
      <c r="EH1970" s="2"/>
      <c r="EI1970" s="2"/>
      <c r="EJ1970" s="2"/>
      <c r="EK1970" s="2"/>
      <c r="EL1970" s="2"/>
      <c r="EM1970" s="2"/>
      <c r="EN1970" s="2"/>
      <c r="EO1970" s="2"/>
      <c r="EP1970" s="2"/>
      <c r="EQ1970" s="2"/>
      <c r="ER1970" s="2"/>
      <c r="ES1970" s="2"/>
      <c r="ET1970" s="2"/>
      <c r="EU1970" s="2"/>
      <c r="EV1970" s="2"/>
      <c r="EW1970" s="2"/>
      <c r="EX1970" s="2"/>
      <c r="EY1970" s="2"/>
      <c r="EZ1970" s="2"/>
      <c r="FA1970" s="2"/>
      <c r="FB1970" s="2"/>
      <c r="FC1970" s="2"/>
      <c r="FD1970" s="2"/>
      <c r="FE1970" s="2"/>
      <c r="FF1970" s="2"/>
      <c r="FG1970" s="2"/>
      <c r="FH1970" s="2"/>
      <c r="FI1970" s="2"/>
      <c r="FJ1970" s="2"/>
      <c r="FK1970" s="2"/>
      <c r="FL1970" s="2"/>
      <c r="FM1970" s="2"/>
      <c r="FN1970" s="2"/>
      <c r="FO1970" s="2"/>
      <c r="FP1970" s="2"/>
      <c r="FQ1970" s="2"/>
      <c r="FR1970" s="2"/>
      <c r="FS1970" s="2"/>
      <c r="FT1970" s="2"/>
      <c r="FU1970" s="2"/>
      <c r="FV1970" s="2"/>
      <c r="FW1970" s="2"/>
      <c r="FX1970" s="2"/>
      <c r="FY1970" s="2"/>
      <c r="FZ1970" s="2"/>
      <c r="GA1970" s="2"/>
      <c r="GB1970" s="2"/>
      <c r="GC1970" s="2"/>
      <c r="GD1970" s="2"/>
      <c r="GE1970" s="2"/>
      <c r="GF1970" s="2"/>
      <c r="GG1970" s="2"/>
      <c r="GH1970" s="2"/>
      <c r="GI1970" s="2"/>
      <c r="GJ1970" s="2"/>
      <c r="GK1970" s="2"/>
      <c r="GL1970" s="2"/>
      <c r="GM1970" s="2"/>
      <c r="GN1970" s="2"/>
      <c r="GO1970" s="2"/>
    </row>
    <row r="1971" spans="1:197" s="1" customFormat="1" x14ac:dyDescent="0.25">
      <c r="A1971"/>
      <c r="B1971" s="107"/>
      <c r="C1971" s="107"/>
      <c r="D1971" s="107"/>
      <c r="E1971" s="107"/>
      <c r="F1971" s="107"/>
      <c r="G1971" s="107"/>
      <c r="H1971" s="107"/>
      <c r="I1971" s="107"/>
      <c r="J1971" s="107"/>
      <c r="K1971" s="107"/>
      <c r="L1971" s="107"/>
      <c r="M1971" s="107"/>
      <c r="N1971" s="107"/>
      <c r="O1971" s="107"/>
      <c r="P1971"/>
      <c r="Q1971"/>
      <c r="R1971" s="108"/>
      <c r="DH1971" s="2"/>
      <c r="DI1971" s="2"/>
      <c r="DJ1971" s="2"/>
      <c r="DK1971" s="2"/>
      <c r="DL1971" s="2"/>
      <c r="DM1971" s="2"/>
      <c r="DN1971" s="2"/>
      <c r="DO1971" s="2"/>
      <c r="DP1971" s="2"/>
      <c r="DQ1971" s="2"/>
      <c r="DR1971" s="2"/>
      <c r="DS1971" s="2"/>
      <c r="DT1971" s="2"/>
      <c r="DU1971" s="2"/>
      <c r="DV1971" s="2"/>
      <c r="DW1971" s="2"/>
      <c r="DX1971" s="2"/>
      <c r="DY1971" s="2"/>
      <c r="DZ1971" s="2"/>
      <c r="EA1971" s="2"/>
      <c r="EB1971" s="2"/>
      <c r="EC1971" s="2"/>
      <c r="ED1971" s="2"/>
      <c r="EE1971" s="2"/>
      <c r="EF1971" s="2"/>
      <c r="EG1971" s="2"/>
      <c r="EH1971" s="2"/>
      <c r="EI1971" s="2"/>
      <c r="EJ1971" s="2"/>
      <c r="EK1971" s="2"/>
      <c r="EL1971" s="2"/>
      <c r="EM1971" s="2"/>
      <c r="EN1971" s="2"/>
      <c r="EO1971" s="2"/>
      <c r="EP1971" s="2"/>
      <c r="EQ1971" s="2"/>
      <c r="ER1971" s="2"/>
      <c r="ES1971" s="2"/>
      <c r="ET1971" s="2"/>
      <c r="EU1971" s="2"/>
      <c r="EV1971" s="2"/>
      <c r="EW1971" s="2"/>
      <c r="EX1971" s="2"/>
      <c r="EY1971" s="2"/>
      <c r="EZ1971" s="2"/>
      <c r="FA1971" s="2"/>
      <c r="FB1971" s="2"/>
      <c r="FC1971" s="2"/>
      <c r="FD1971" s="2"/>
      <c r="FE1971" s="2"/>
      <c r="FF1971" s="2"/>
      <c r="FG1971" s="2"/>
      <c r="FH1971" s="2"/>
      <c r="FI1971" s="2"/>
      <c r="FJ1971" s="2"/>
      <c r="FK1971" s="2"/>
      <c r="FL1971" s="2"/>
      <c r="FM1971" s="2"/>
      <c r="FN1971" s="2"/>
      <c r="FO1971" s="2"/>
      <c r="FP1971" s="2"/>
      <c r="FQ1971" s="2"/>
      <c r="FR1971" s="2"/>
      <c r="FS1971" s="2"/>
      <c r="FT1971" s="2"/>
      <c r="FU1971" s="2"/>
      <c r="FV1971" s="2"/>
      <c r="FW1971" s="2"/>
      <c r="FX1971" s="2"/>
      <c r="FY1971" s="2"/>
      <c r="FZ1971" s="2"/>
      <c r="GA1971" s="2"/>
      <c r="GB1971" s="2"/>
      <c r="GC1971" s="2"/>
      <c r="GD1971" s="2"/>
      <c r="GE1971" s="2"/>
      <c r="GF1971" s="2"/>
      <c r="GG1971" s="2"/>
      <c r="GH1971" s="2"/>
      <c r="GI1971" s="2"/>
      <c r="GJ1971" s="2"/>
      <c r="GK1971" s="2"/>
      <c r="GL1971" s="2"/>
      <c r="GM1971" s="2"/>
      <c r="GN1971" s="2"/>
      <c r="GO1971" s="2"/>
    </row>
    <row r="1972" spans="1:197" s="1" customFormat="1" x14ac:dyDescent="0.25">
      <c r="A1972"/>
      <c r="B1972" s="107"/>
      <c r="C1972" s="107"/>
      <c r="D1972" s="107"/>
      <c r="E1972" s="107"/>
      <c r="F1972" s="107"/>
      <c r="G1972" s="107"/>
      <c r="H1972" s="107"/>
      <c r="I1972" s="107"/>
      <c r="J1972" s="107"/>
      <c r="K1972" s="107"/>
      <c r="L1972" s="107"/>
      <c r="M1972" s="107"/>
      <c r="N1972" s="107"/>
      <c r="O1972" s="107"/>
      <c r="P1972"/>
      <c r="Q1972"/>
      <c r="R1972" s="108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  <c r="EA1972" s="2"/>
      <c r="EB1972" s="2"/>
      <c r="EC1972" s="2"/>
      <c r="ED1972" s="2"/>
      <c r="EE1972" s="2"/>
      <c r="EF1972" s="2"/>
      <c r="EG1972" s="2"/>
      <c r="EH1972" s="2"/>
      <c r="EI1972" s="2"/>
      <c r="EJ1972" s="2"/>
      <c r="EK1972" s="2"/>
      <c r="EL1972" s="2"/>
      <c r="EM1972" s="2"/>
      <c r="EN1972" s="2"/>
      <c r="EO1972" s="2"/>
      <c r="EP1972" s="2"/>
      <c r="EQ1972" s="2"/>
      <c r="ER1972" s="2"/>
      <c r="ES1972" s="2"/>
      <c r="ET1972" s="2"/>
      <c r="EU1972" s="2"/>
      <c r="EV1972" s="2"/>
      <c r="EW1972" s="2"/>
      <c r="EX1972" s="2"/>
      <c r="EY1972" s="2"/>
      <c r="EZ1972" s="2"/>
      <c r="FA1972" s="2"/>
      <c r="FB1972" s="2"/>
      <c r="FC1972" s="2"/>
      <c r="FD1972" s="2"/>
      <c r="FE1972" s="2"/>
      <c r="FF1972" s="2"/>
      <c r="FG1972" s="2"/>
      <c r="FH1972" s="2"/>
      <c r="FI1972" s="2"/>
      <c r="FJ1972" s="2"/>
      <c r="FK1972" s="2"/>
      <c r="FL1972" s="2"/>
      <c r="FM1972" s="2"/>
      <c r="FN1972" s="2"/>
      <c r="FO1972" s="2"/>
      <c r="FP1972" s="2"/>
      <c r="FQ1972" s="2"/>
      <c r="FR1972" s="2"/>
      <c r="FS1972" s="2"/>
      <c r="FT1972" s="2"/>
      <c r="FU1972" s="2"/>
      <c r="FV1972" s="2"/>
      <c r="FW1972" s="2"/>
      <c r="FX1972" s="2"/>
      <c r="FY1972" s="2"/>
      <c r="FZ1972" s="2"/>
      <c r="GA1972" s="2"/>
      <c r="GB1972" s="2"/>
      <c r="GC1972" s="2"/>
      <c r="GD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</row>
    <row r="1973" spans="1:197" s="1" customFormat="1" x14ac:dyDescent="0.25">
      <c r="A1973"/>
      <c r="B1973" s="107"/>
      <c r="C1973" s="107"/>
      <c r="D1973" s="107"/>
      <c r="E1973" s="107"/>
      <c r="F1973" s="107"/>
      <c r="G1973" s="107"/>
      <c r="H1973" s="107"/>
      <c r="I1973" s="107"/>
      <c r="J1973" s="107"/>
      <c r="K1973" s="107"/>
      <c r="L1973" s="107"/>
      <c r="M1973" s="107"/>
      <c r="N1973" s="107"/>
      <c r="O1973" s="107"/>
      <c r="P1973"/>
      <c r="Q1973"/>
      <c r="R1973" s="108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  <c r="EA1973" s="2"/>
      <c r="EB1973" s="2"/>
      <c r="EC1973" s="2"/>
      <c r="ED1973" s="2"/>
      <c r="EE1973" s="2"/>
      <c r="EF1973" s="2"/>
      <c r="EG1973" s="2"/>
      <c r="EH1973" s="2"/>
      <c r="EI1973" s="2"/>
      <c r="EJ1973" s="2"/>
      <c r="EK1973" s="2"/>
      <c r="EL1973" s="2"/>
      <c r="EM1973" s="2"/>
      <c r="EN1973" s="2"/>
      <c r="EO1973" s="2"/>
      <c r="EP1973" s="2"/>
      <c r="EQ1973" s="2"/>
      <c r="ER1973" s="2"/>
      <c r="ES1973" s="2"/>
      <c r="ET1973" s="2"/>
      <c r="EU1973" s="2"/>
      <c r="EV1973" s="2"/>
      <c r="EW1973" s="2"/>
      <c r="EX1973" s="2"/>
      <c r="EY1973" s="2"/>
      <c r="EZ1973" s="2"/>
      <c r="FA1973" s="2"/>
      <c r="FB1973" s="2"/>
      <c r="FC1973" s="2"/>
      <c r="FD1973" s="2"/>
      <c r="FE1973" s="2"/>
      <c r="FF1973" s="2"/>
      <c r="FG1973" s="2"/>
      <c r="FH1973" s="2"/>
      <c r="FI1973" s="2"/>
      <c r="FJ1973" s="2"/>
      <c r="FK1973" s="2"/>
      <c r="FL1973" s="2"/>
      <c r="FM1973" s="2"/>
      <c r="FN1973" s="2"/>
      <c r="FO1973" s="2"/>
      <c r="FP1973" s="2"/>
      <c r="FQ1973" s="2"/>
      <c r="FR1973" s="2"/>
      <c r="FS1973" s="2"/>
      <c r="FT1973" s="2"/>
      <c r="FU1973" s="2"/>
      <c r="FV1973" s="2"/>
      <c r="FW1973" s="2"/>
      <c r="FX1973" s="2"/>
      <c r="FY1973" s="2"/>
      <c r="FZ1973" s="2"/>
      <c r="GA1973" s="2"/>
      <c r="GB1973" s="2"/>
      <c r="GC1973" s="2"/>
      <c r="GD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</row>
    <row r="1974" spans="1:197" s="1" customFormat="1" x14ac:dyDescent="0.25">
      <c r="A1974"/>
      <c r="B1974" s="107"/>
      <c r="C1974" s="107"/>
      <c r="D1974" s="107"/>
      <c r="E1974" s="107"/>
      <c r="F1974" s="107"/>
      <c r="G1974" s="107"/>
      <c r="H1974" s="107"/>
      <c r="I1974" s="107"/>
      <c r="J1974" s="107"/>
      <c r="K1974" s="107"/>
      <c r="L1974" s="107"/>
      <c r="M1974" s="107"/>
      <c r="N1974" s="107"/>
      <c r="O1974" s="107"/>
      <c r="P1974"/>
      <c r="Q1974"/>
      <c r="R1974" s="108"/>
      <c r="DH1974" s="2"/>
      <c r="DI1974" s="2"/>
      <c r="DJ1974" s="2"/>
      <c r="DK1974" s="2"/>
      <c r="DL1974" s="2"/>
      <c r="DM1974" s="2"/>
      <c r="DN1974" s="2"/>
      <c r="DO1974" s="2"/>
      <c r="DP1974" s="2"/>
      <c r="DQ1974" s="2"/>
      <c r="DR1974" s="2"/>
      <c r="DS1974" s="2"/>
      <c r="DT1974" s="2"/>
      <c r="DU1974" s="2"/>
      <c r="DV1974" s="2"/>
      <c r="DW1974" s="2"/>
      <c r="DX1974" s="2"/>
      <c r="DY1974" s="2"/>
      <c r="DZ1974" s="2"/>
      <c r="EA1974" s="2"/>
      <c r="EB1974" s="2"/>
      <c r="EC1974" s="2"/>
      <c r="ED1974" s="2"/>
      <c r="EE1974" s="2"/>
      <c r="EF1974" s="2"/>
      <c r="EG1974" s="2"/>
      <c r="EH1974" s="2"/>
      <c r="EI1974" s="2"/>
      <c r="EJ1974" s="2"/>
      <c r="EK1974" s="2"/>
      <c r="EL1974" s="2"/>
      <c r="EM1974" s="2"/>
      <c r="EN1974" s="2"/>
      <c r="EO1974" s="2"/>
      <c r="EP1974" s="2"/>
      <c r="EQ1974" s="2"/>
      <c r="ER1974" s="2"/>
      <c r="ES1974" s="2"/>
      <c r="ET1974" s="2"/>
      <c r="EU1974" s="2"/>
      <c r="EV1974" s="2"/>
      <c r="EW1974" s="2"/>
      <c r="EX1974" s="2"/>
      <c r="EY1974" s="2"/>
      <c r="EZ1974" s="2"/>
      <c r="FA1974" s="2"/>
      <c r="FB1974" s="2"/>
      <c r="FC1974" s="2"/>
      <c r="FD1974" s="2"/>
      <c r="FE1974" s="2"/>
      <c r="FF1974" s="2"/>
      <c r="FG1974" s="2"/>
      <c r="FH1974" s="2"/>
      <c r="FI1974" s="2"/>
      <c r="FJ1974" s="2"/>
      <c r="FK1974" s="2"/>
      <c r="FL1974" s="2"/>
      <c r="FM1974" s="2"/>
      <c r="FN1974" s="2"/>
      <c r="FO1974" s="2"/>
      <c r="FP1974" s="2"/>
      <c r="FQ1974" s="2"/>
      <c r="FR1974" s="2"/>
      <c r="FS1974" s="2"/>
      <c r="FT1974" s="2"/>
      <c r="FU1974" s="2"/>
      <c r="FV1974" s="2"/>
      <c r="FW1974" s="2"/>
      <c r="FX1974" s="2"/>
      <c r="FY1974" s="2"/>
      <c r="FZ1974" s="2"/>
      <c r="GA1974" s="2"/>
      <c r="GB1974" s="2"/>
      <c r="GC1974" s="2"/>
      <c r="GD1974" s="2"/>
      <c r="GE1974" s="2"/>
      <c r="GF1974" s="2"/>
      <c r="GG1974" s="2"/>
      <c r="GH1974" s="2"/>
      <c r="GI1974" s="2"/>
      <c r="GJ1974" s="2"/>
      <c r="GK1974" s="2"/>
      <c r="GL1974" s="2"/>
      <c r="GM1974" s="2"/>
      <c r="GN1974" s="2"/>
      <c r="GO1974" s="2"/>
    </row>
    <row r="1975" spans="1:197" s="1" customFormat="1" x14ac:dyDescent="0.25">
      <c r="A1975"/>
      <c r="B1975" s="107"/>
      <c r="C1975" s="107"/>
      <c r="D1975" s="107"/>
      <c r="E1975" s="107"/>
      <c r="F1975" s="107"/>
      <c r="G1975" s="107"/>
      <c r="H1975" s="107"/>
      <c r="I1975" s="107"/>
      <c r="J1975" s="107"/>
      <c r="K1975" s="107"/>
      <c r="L1975" s="107"/>
      <c r="M1975" s="107"/>
      <c r="N1975" s="107"/>
      <c r="O1975" s="107"/>
      <c r="P1975"/>
      <c r="Q1975"/>
      <c r="R1975" s="108"/>
      <c r="DH1975" s="2"/>
      <c r="DI1975" s="2"/>
      <c r="DJ1975" s="2"/>
      <c r="DK1975" s="2"/>
      <c r="DL1975" s="2"/>
      <c r="DM1975" s="2"/>
      <c r="DN1975" s="2"/>
      <c r="DO1975" s="2"/>
      <c r="DP1975" s="2"/>
      <c r="DQ1975" s="2"/>
      <c r="DR1975" s="2"/>
      <c r="DS1975" s="2"/>
      <c r="DT1975" s="2"/>
      <c r="DU1975" s="2"/>
      <c r="DV1975" s="2"/>
      <c r="DW1975" s="2"/>
      <c r="DX1975" s="2"/>
      <c r="DY1975" s="2"/>
      <c r="DZ1975" s="2"/>
      <c r="EA1975" s="2"/>
      <c r="EB1975" s="2"/>
      <c r="EC1975" s="2"/>
      <c r="ED1975" s="2"/>
      <c r="EE1975" s="2"/>
      <c r="EF1975" s="2"/>
      <c r="EG1975" s="2"/>
      <c r="EH1975" s="2"/>
      <c r="EI1975" s="2"/>
      <c r="EJ1975" s="2"/>
      <c r="EK1975" s="2"/>
      <c r="EL1975" s="2"/>
      <c r="EM1975" s="2"/>
      <c r="EN1975" s="2"/>
      <c r="EO1975" s="2"/>
      <c r="EP1975" s="2"/>
      <c r="EQ1975" s="2"/>
      <c r="ER1975" s="2"/>
      <c r="ES1975" s="2"/>
      <c r="ET1975" s="2"/>
      <c r="EU1975" s="2"/>
      <c r="EV1975" s="2"/>
      <c r="EW1975" s="2"/>
      <c r="EX1975" s="2"/>
      <c r="EY1975" s="2"/>
      <c r="EZ1975" s="2"/>
      <c r="FA1975" s="2"/>
      <c r="FB1975" s="2"/>
      <c r="FC1975" s="2"/>
      <c r="FD1975" s="2"/>
      <c r="FE1975" s="2"/>
      <c r="FF1975" s="2"/>
      <c r="FG1975" s="2"/>
      <c r="FH1975" s="2"/>
      <c r="FI1975" s="2"/>
      <c r="FJ1975" s="2"/>
      <c r="FK1975" s="2"/>
      <c r="FL1975" s="2"/>
      <c r="FM1975" s="2"/>
      <c r="FN1975" s="2"/>
      <c r="FO1975" s="2"/>
      <c r="FP1975" s="2"/>
      <c r="FQ1975" s="2"/>
      <c r="FR1975" s="2"/>
      <c r="FS1975" s="2"/>
      <c r="FT1975" s="2"/>
      <c r="FU1975" s="2"/>
      <c r="FV1975" s="2"/>
      <c r="FW1975" s="2"/>
      <c r="FX1975" s="2"/>
      <c r="FY1975" s="2"/>
      <c r="FZ1975" s="2"/>
      <c r="GA1975" s="2"/>
      <c r="GB1975" s="2"/>
      <c r="GC1975" s="2"/>
      <c r="GD1975" s="2"/>
      <c r="GE1975" s="2"/>
      <c r="GF1975" s="2"/>
      <c r="GG1975" s="2"/>
      <c r="GH1975" s="2"/>
      <c r="GI1975" s="2"/>
      <c r="GJ1975" s="2"/>
      <c r="GK1975" s="2"/>
      <c r="GL1975" s="2"/>
      <c r="GM1975" s="2"/>
      <c r="GN1975" s="2"/>
      <c r="GO1975" s="2"/>
    </row>
    <row r="1976" spans="1:197" s="1" customFormat="1" x14ac:dyDescent="0.25">
      <c r="A1976"/>
      <c r="B1976" s="107"/>
      <c r="C1976" s="107"/>
      <c r="D1976" s="107"/>
      <c r="E1976" s="107"/>
      <c r="F1976" s="107"/>
      <c r="G1976" s="107"/>
      <c r="H1976" s="107"/>
      <c r="I1976" s="107"/>
      <c r="J1976" s="107"/>
      <c r="K1976" s="107"/>
      <c r="L1976" s="107"/>
      <c r="M1976" s="107"/>
      <c r="N1976" s="107"/>
      <c r="O1976" s="107"/>
      <c r="P1976"/>
      <c r="Q1976"/>
      <c r="R1976" s="108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  <c r="EA1976" s="2"/>
      <c r="EB1976" s="2"/>
      <c r="EC1976" s="2"/>
      <c r="ED1976" s="2"/>
      <c r="EE1976" s="2"/>
      <c r="EF1976" s="2"/>
      <c r="EG1976" s="2"/>
      <c r="EH1976" s="2"/>
      <c r="EI1976" s="2"/>
      <c r="EJ1976" s="2"/>
      <c r="EK1976" s="2"/>
      <c r="EL1976" s="2"/>
      <c r="EM1976" s="2"/>
      <c r="EN1976" s="2"/>
      <c r="EO1976" s="2"/>
      <c r="EP1976" s="2"/>
      <c r="EQ1976" s="2"/>
      <c r="ER1976" s="2"/>
      <c r="ES1976" s="2"/>
      <c r="ET1976" s="2"/>
      <c r="EU1976" s="2"/>
      <c r="EV1976" s="2"/>
      <c r="EW1976" s="2"/>
      <c r="EX1976" s="2"/>
      <c r="EY1976" s="2"/>
      <c r="EZ1976" s="2"/>
      <c r="FA1976" s="2"/>
      <c r="FB1976" s="2"/>
      <c r="FC1976" s="2"/>
      <c r="FD1976" s="2"/>
      <c r="FE1976" s="2"/>
      <c r="FF1976" s="2"/>
      <c r="FG1976" s="2"/>
      <c r="FH1976" s="2"/>
      <c r="FI1976" s="2"/>
      <c r="FJ1976" s="2"/>
      <c r="FK1976" s="2"/>
      <c r="FL1976" s="2"/>
      <c r="FM1976" s="2"/>
      <c r="FN1976" s="2"/>
      <c r="FO1976" s="2"/>
      <c r="FP1976" s="2"/>
      <c r="FQ1976" s="2"/>
      <c r="FR1976" s="2"/>
      <c r="FS1976" s="2"/>
      <c r="FT1976" s="2"/>
      <c r="FU1976" s="2"/>
      <c r="FV1976" s="2"/>
      <c r="FW1976" s="2"/>
      <c r="FX1976" s="2"/>
      <c r="FY1976" s="2"/>
      <c r="FZ1976" s="2"/>
      <c r="GA1976" s="2"/>
      <c r="GB1976" s="2"/>
      <c r="GC1976" s="2"/>
      <c r="GD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</row>
    <row r="1977" spans="1:197" s="1" customFormat="1" x14ac:dyDescent="0.25">
      <c r="A1977"/>
      <c r="B1977" s="107"/>
      <c r="C1977" s="107"/>
      <c r="D1977" s="107"/>
      <c r="E1977" s="107"/>
      <c r="F1977" s="107"/>
      <c r="G1977" s="107"/>
      <c r="H1977" s="107"/>
      <c r="I1977" s="107"/>
      <c r="J1977" s="107"/>
      <c r="K1977" s="107"/>
      <c r="L1977" s="107"/>
      <c r="M1977" s="107"/>
      <c r="N1977" s="107"/>
      <c r="O1977" s="107"/>
      <c r="P1977"/>
      <c r="Q1977"/>
      <c r="R1977" s="108"/>
      <c r="DH1977" s="2"/>
      <c r="DI1977" s="2"/>
      <c r="DJ1977" s="2"/>
      <c r="DK1977" s="2"/>
      <c r="DL1977" s="2"/>
      <c r="DM1977" s="2"/>
      <c r="DN1977" s="2"/>
      <c r="DO1977" s="2"/>
      <c r="DP1977" s="2"/>
      <c r="DQ1977" s="2"/>
      <c r="DR1977" s="2"/>
      <c r="DS1977" s="2"/>
      <c r="DT1977" s="2"/>
      <c r="DU1977" s="2"/>
      <c r="DV1977" s="2"/>
      <c r="DW1977" s="2"/>
      <c r="DX1977" s="2"/>
      <c r="DY1977" s="2"/>
      <c r="DZ1977" s="2"/>
      <c r="EA1977" s="2"/>
      <c r="EB1977" s="2"/>
      <c r="EC1977" s="2"/>
      <c r="ED1977" s="2"/>
      <c r="EE1977" s="2"/>
      <c r="EF1977" s="2"/>
      <c r="EG1977" s="2"/>
      <c r="EH1977" s="2"/>
      <c r="EI1977" s="2"/>
      <c r="EJ1977" s="2"/>
      <c r="EK1977" s="2"/>
      <c r="EL1977" s="2"/>
      <c r="EM1977" s="2"/>
      <c r="EN1977" s="2"/>
      <c r="EO1977" s="2"/>
      <c r="EP1977" s="2"/>
      <c r="EQ1977" s="2"/>
      <c r="ER1977" s="2"/>
      <c r="ES1977" s="2"/>
      <c r="ET1977" s="2"/>
      <c r="EU1977" s="2"/>
      <c r="EV1977" s="2"/>
      <c r="EW1977" s="2"/>
      <c r="EX1977" s="2"/>
      <c r="EY1977" s="2"/>
      <c r="EZ1977" s="2"/>
      <c r="FA1977" s="2"/>
      <c r="FB1977" s="2"/>
      <c r="FC1977" s="2"/>
      <c r="FD1977" s="2"/>
      <c r="FE1977" s="2"/>
      <c r="FF1977" s="2"/>
      <c r="FG1977" s="2"/>
      <c r="FH1977" s="2"/>
      <c r="FI1977" s="2"/>
      <c r="FJ1977" s="2"/>
      <c r="FK1977" s="2"/>
      <c r="FL1977" s="2"/>
      <c r="FM1977" s="2"/>
      <c r="FN1977" s="2"/>
      <c r="FO1977" s="2"/>
      <c r="FP1977" s="2"/>
      <c r="FQ1977" s="2"/>
      <c r="FR1977" s="2"/>
      <c r="FS1977" s="2"/>
      <c r="FT1977" s="2"/>
      <c r="FU1977" s="2"/>
      <c r="FV1977" s="2"/>
      <c r="FW1977" s="2"/>
      <c r="FX1977" s="2"/>
      <c r="FY1977" s="2"/>
      <c r="FZ1977" s="2"/>
      <c r="GA1977" s="2"/>
      <c r="GB1977" s="2"/>
      <c r="GC1977" s="2"/>
      <c r="GD1977" s="2"/>
      <c r="GE1977" s="2"/>
      <c r="GF1977" s="2"/>
      <c r="GG1977" s="2"/>
      <c r="GH1977" s="2"/>
      <c r="GI1977" s="2"/>
      <c r="GJ1977" s="2"/>
      <c r="GK1977" s="2"/>
      <c r="GL1977" s="2"/>
      <c r="GM1977" s="2"/>
      <c r="GN1977" s="2"/>
      <c r="GO1977" s="2"/>
    </row>
    <row r="1978" spans="1:197" s="1" customFormat="1" x14ac:dyDescent="0.25">
      <c r="A1978"/>
      <c r="B1978" s="107"/>
      <c r="C1978" s="107"/>
      <c r="D1978" s="107"/>
      <c r="E1978" s="107"/>
      <c r="F1978" s="107"/>
      <c r="G1978" s="107"/>
      <c r="H1978" s="107"/>
      <c r="I1978" s="107"/>
      <c r="J1978" s="107"/>
      <c r="K1978" s="107"/>
      <c r="L1978" s="107"/>
      <c r="M1978" s="107"/>
      <c r="N1978" s="107"/>
      <c r="O1978" s="107"/>
      <c r="P1978"/>
      <c r="Q1978"/>
      <c r="R1978" s="108"/>
      <c r="DH1978" s="2"/>
      <c r="DI1978" s="2"/>
      <c r="DJ1978" s="2"/>
      <c r="DK1978" s="2"/>
      <c r="DL1978" s="2"/>
      <c r="DM1978" s="2"/>
      <c r="DN1978" s="2"/>
      <c r="DO1978" s="2"/>
      <c r="DP1978" s="2"/>
      <c r="DQ1978" s="2"/>
      <c r="DR1978" s="2"/>
      <c r="DS1978" s="2"/>
      <c r="DT1978" s="2"/>
      <c r="DU1978" s="2"/>
      <c r="DV1978" s="2"/>
      <c r="DW1978" s="2"/>
      <c r="DX1978" s="2"/>
      <c r="DY1978" s="2"/>
      <c r="DZ1978" s="2"/>
      <c r="EA1978" s="2"/>
      <c r="EB1978" s="2"/>
      <c r="EC1978" s="2"/>
      <c r="ED1978" s="2"/>
      <c r="EE1978" s="2"/>
      <c r="EF1978" s="2"/>
      <c r="EG1978" s="2"/>
      <c r="EH1978" s="2"/>
      <c r="EI1978" s="2"/>
      <c r="EJ1978" s="2"/>
      <c r="EK1978" s="2"/>
      <c r="EL1978" s="2"/>
      <c r="EM1978" s="2"/>
      <c r="EN1978" s="2"/>
      <c r="EO1978" s="2"/>
      <c r="EP1978" s="2"/>
      <c r="EQ1978" s="2"/>
      <c r="ER1978" s="2"/>
      <c r="ES1978" s="2"/>
      <c r="ET1978" s="2"/>
      <c r="EU1978" s="2"/>
      <c r="EV1978" s="2"/>
      <c r="EW1978" s="2"/>
      <c r="EX1978" s="2"/>
      <c r="EY1978" s="2"/>
      <c r="EZ1978" s="2"/>
      <c r="FA1978" s="2"/>
      <c r="FB1978" s="2"/>
      <c r="FC1978" s="2"/>
      <c r="FD1978" s="2"/>
      <c r="FE1978" s="2"/>
      <c r="FF1978" s="2"/>
      <c r="FG1978" s="2"/>
      <c r="FH1978" s="2"/>
      <c r="FI1978" s="2"/>
      <c r="FJ1978" s="2"/>
      <c r="FK1978" s="2"/>
      <c r="FL1978" s="2"/>
      <c r="FM1978" s="2"/>
      <c r="FN1978" s="2"/>
      <c r="FO1978" s="2"/>
      <c r="FP1978" s="2"/>
      <c r="FQ1978" s="2"/>
      <c r="FR1978" s="2"/>
      <c r="FS1978" s="2"/>
      <c r="FT1978" s="2"/>
      <c r="FU1978" s="2"/>
      <c r="FV1978" s="2"/>
      <c r="FW1978" s="2"/>
      <c r="FX1978" s="2"/>
      <c r="FY1978" s="2"/>
      <c r="FZ1978" s="2"/>
      <c r="GA1978" s="2"/>
      <c r="GB1978" s="2"/>
      <c r="GC1978" s="2"/>
      <c r="GD1978" s="2"/>
      <c r="GE1978" s="2"/>
      <c r="GF1978" s="2"/>
      <c r="GG1978" s="2"/>
      <c r="GH1978" s="2"/>
      <c r="GI1978" s="2"/>
      <c r="GJ1978" s="2"/>
      <c r="GK1978" s="2"/>
      <c r="GL1978" s="2"/>
      <c r="GM1978" s="2"/>
      <c r="GN1978" s="2"/>
      <c r="GO1978" s="2"/>
    </row>
    <row r="1979" spans="1:197" s="1" customFormat="1" x14ac:dyDescent="0.25">
      <c r="A1979"/>
      <c r="B1979" s="107"/>
      <c r="C1979" s="107"/>
      <c r="D1979" s="107"/>
      <c r="E1979" s="107"/>
      <c r="F1979" s="107"/>
      <c r="G1979" s="107"/>
      <c r="H1979" s="107"/>
      <c r="I1979" s="107"/>
      <c r="J1979" s="107"/>
      <c r="K1979" s="107"/>
      <c r="L1979" s="107"/>
      <c r="M1979" s="107"/>
      <c r="N1979" s="107"/>
      <c r="O1979" s="107"/>
      <c r="P1979"/>
      <c r="Q1979"/>
      <c r="R1979" s="108"/>
      <c r="DH1979" s="2"/>
      <c r="DI1979" s="2"/>
      <c r="DJ1979" s="2"/>
      <c r="DK1979" s="2"/>
      <c r="DL1979" s="2"/>
      <c r="DM1979" s="2"/>
      <c r="DN1979" s="2"/>
      <c r="DO1979" s="2"/>
      <c r="DP1979" s="2"/>
      <c r="DQ1979" s="2"/>
      <c r="DR1979" s="2"/>
      <c r="DS1979" s="2"/>
      <c r="DT1979" s="2"/>
      <c r="DU1979" s="2"/>
      <c r="DV1979" s="2"/>
      <c r="DW1979" s="2"/>
      <c r="DX1979" s="2"/>
      <c r="DY1979" s="2"/>
      <c r="DZ1979" s="2"/>
      <c r="EA1979" s="2"/>
      <c r="EB1979" s="2"/>
      <c r="EC1979" s="2"/>
      <c r="ED1979" s="2"/>
      <c r="EE1979" s="2"/>
      <c r="EF1979" s="2"/>
      <c r="EG1979" s="2"/>
      <c r="EH1979" s="2"/>
      <c r="EI1979" s="2"/>
      <c r="EJ1979" s="2"/>
      <c r="EK1979" s="2"/>
      <c r="EL1979" s="2"/>
      <c r="EM1979" s="2"/>
      <c r="EN1979" s="2"/>
      <c r="EO1979" s="2"/>
      <c r="EP1979" s="2"/>
      <c r="EQ1979" s="2"/>
      <c r="ER1979" s="2"/>
      <c r="ES1979" s="2"/>
      <c r="ET1979" s="2"/>
      <c r="EU1979" s="2"/>
      <c r="EV1979" s="2"/>
      <c r="EW1979" s="2"/>
      <c r="EX1979" s="2"/>
      <c r="EY1979" s="2"/>
      <c r="EZ1979" s="2"/>
      <c r="FA1979" s="2"/>
      <c r="FB1979" s="2"/>
      <c r="FC1979" s="2"/>
      <c r="FD1979" s="2"/>
      <c r="FE1979" s="2"/>
      <c r="FF1979" s="2"/>
      <c r="FG1979" s="2"/>
      <c r="FH1979" s="2"/>
      <c r="FI1979" s="2"/>
      <c r="FJ1979" s="2"/>
      <c r="FK1979" s="2"/>
      <c r="FL1979" s="2"/>
      <c r="FM1979" s="2"/>
      <c r="FN1979" s="2"/>
      <c r="FO1979" s="2"/>
      <c r="FP1979" s="2"/>
      <c r="FQ1979" s="2"/>
      <c r="FR1979" s="2"/>
      <c r="FS1979" s="2"/>
      <c r="FT1979" s="2"/>
      <c r="FU1979" s="2"/>
      <c r="FV1979" s="2"/>
      <c r="FW1979" s="2"/>
      <c r="FX1979" s="2"/>
      <c r="FY1979" s="2"/>
      <c r="FZ1979" s="2"/>
      <c r="GA1979" s="2"/>
      <c r="GB1979" s="2"/>
      <c r="GC1979" s="2"/>
      <c r="GD1979" s="2"/>
      <c r="GE1979" s="2"/>
      <c r="GF1979" s="2"/>
      <c r="GG1979" s="2"/>
      <c r="GH1979" s="2"/>
      <c r="GI1979" s="2"/>
      <c r="GJ1979" s="2"/>
      <c r="GK1979" s="2"/>
      <c r="GL1979" s="2"/>
      <c r="GM1979" s="2"/>
      <c r="GN1979" s="2"/>
      <c r="GO1979" s="2"/>
    </row>
    <row r="1980" spans="1:197" s="1" customFormat="1" x14ac:dyDescent="0.25">
      <c r="A1980"/>
      <c r="B1980" s="107"/>
      <c r="C1980" s="107"/>
      <c r="D1980" s="107"/>
      <c r="E1980" s="107"/>
      <c r="F1980" s="107"/>
      <c r="G1980" s="107"/>
      <c r="H1980" s="107"/>
      <c r="I1980" s="107"/>
      <c r="J1980" s="107"/>
      <c r="K1980" s="107"/>
      <c r="L1980" s="107"/>
      <c r="M1980" s="107"/>
      <c r="N1980" s="107"/>
      <c r="O1980" s="107"/>
      <c r="P1980"/>
      <c r="Q1980"/>
      <c r="R1980" s="108"/>
      <c r="DH1980" s="2"/>
      <c r="DI1980" s="2"/>
      <c r="DJ1980" s="2"/>
      <c r="DK1980" s="2"/>
      <c r="DL1980" s="2"/>
      <c r="DM1980" s="2"/>
      <c r="DN1980" s="2"/>
      <c r="DO1980" s="2"/>
      <c r="DP1980" s="2"/>
      <c r="DQ1980" s="2"/>
      <c r="DR1980" s="2"/>
      <c r="DS1980" s="2"/>
      <c r="DT1980" s="2"/>
      <c r="DU1980" s="2"/>
      <c r="DV1980" s="2"/>
      <c r="DW1980" s="2"/>
      <c r="DX1980" s="2"/>
      <c r="DY1980" s="2"/>
      <c r="DZ1980" s="2"/>
      <c r="EA1980" s="2"/>
      <c r="EB1980" s="2"/>
      <c r="EC1980" s="2"/>
      <c r="ED1980" s="2"/>
      <c r="EE1980" s="2"/>
      <c r="EF1980" s="2"/>
      <c r="EG1980" s="2"/>
      <c r="EH1980" s="2"/>
      <c r="EI1980" s="2"/>
      <c r="EJ1980" s="2"/>
      <c r="EK1980" s="2"/>
      <c r="EL1980" s="2"/>
      <c r="EM1980" s="2"/>
      <c r="EN1980" s="2"/>
      <c r="EO1980" s="2"/>
      <c r="EP1980" s="2"/>
      <c r="EQ1980" s="2"/>
      <c r="ER1980" s="2"/>
      <c r="ES1980" s="2"/>
      <c r="ET1980" s="2"/>
      <c r="EU1980" s="2"/>
      <c r="EV1980" s="2"/>
      <c r="EW1980" s="2"/>
      <c r="EX1980" s="2"/>
      <c r="EY1980" s="2"/>
      <c r="EZ1980" s="2"/>
      <c r="FA1980" s="2"/>
      <c r="FB1980" s="2"/>
      <c r="FC1980" s="2"/>
      <c r="FD1980" s="2"/>
      <c r="FE1980" s="2"/>
      <c r="FF1980" s="2"/>
      <c r="FG1980" s="2"/>
      <c r="FH1980" s="2"/>
      <c r="FI1980" s="2"/>
      <c r="FJ1980" s="2"/>
      <c r="FK1980" s="2"/>
      <c r="FL1980" s="2"/>
      <c r="FM1980" s="2"/>
      <c r="FN1980" s="2"/>
      <c r="FO1980" s="2"/>
      <c r="FP1980" s="2"/>
      <c r="FQ1980" s="2"/>
      <c r="FR1980" s="2"/>
      <c r="FS1980" s="2"/>
      <c r="FT1980" s="2"/>
      <c r="FU1980" s="2"/>
      <c r="FV1980" s="2"/>
      <c r="FW1980" s="2"/>
      <c r="FX1980" s="2"/>
      <c r="FY1980" s="2"/>
      <c r="FZ1980" s="2"/>
      <c r="GA1980" s="2"/>
      <c r="GB1980" s="2"/>
      <c r="GC1980" s="2"/>
      <c r="GD1980" s="2"/>
      <c r="GE1980" s="2"/>
      <c r="GF1980" s="2"/>
      <c r="GG1980" s="2"/>
      <c r="GH1980" s="2"/>
      <c r="GI1980" s="2"/>
      <c r="GJ1980" s="2"/>
      <c r="GK1980" s="2"/>
      <c r="GL1980" s="2"/>
      <c r="GM1980" s="2"/>
      <c r="GN1980" s="2"/>
      <c r="GO1980" s="2"/>
    </row>
    <row r="1981" spans="1:197" s="1" customFormat="1" x14ac:dyDescent="0.25">
      <c r="A1981"/>
      <c r="B1981" s="107"/>
      <c r="C1981" s="107"/>
      <c r="D1981" s="107"/>
      <c r="E1981" s="107"/>
      <c r="F1981" s="107"/>
      <c r="G1981" s="107"/>
      <c r="H1981" s="107"/>
      <c r="I1981" s="107"/>
      <c r="J1981" s="107"/>
      <c r="K1981" s="107"/>
      <c r="L1981" s="107"/>
      <c r="M1981" s="107"/>
      <c r="N1981" s="107"/>
      <c r="O1981" s="107"/>
      <c r="P1981"/>
      <c r="Q1981"/>
      <c r="R1981" s="108"/>
      <c r="DH1981" s="2"/>
      <c r="DI1981" s="2"/>
      <c r="DJ1981" s="2"/>
      <c r="DK1981" s="2"/>
      <c r="DL1981" s="2"/>
      <c r="DM1981" s="2"/>
      <c r="DN1981" s="2"/>
      <c r="DO1981" s="2"/>
      <c r="DP1981" s="2"/>
      <c r="DQ1981" s="2"/>
      <c r="DR1981" s="2"/>
      <c r="DS1981" s="2"/>
      <c r="DT1981" s="2"/>
      <c r="DU1981" s="2"/>
      <c r="DV1981" s="2"/>
      <c r="DW1981" s="2"/>
      <c r="DX1981" s="2"/>
      <c r="DY1981" s="2"/>
      <c r="DZ1981" s="2"/>
      <c r="EA1981" s="2"/>
      <c r="EB1981" s="2"/>
      <c r="EC1981" s="2"/>
      <c r="ED1981" s="2"/>
      <c r="EE1981" s="2"/>
      <c r="EF1981" s="2"/>
      <c r="EG1981" s="2"/>
      <c r="EH1981" s="2"/>
      <c r="EI1981" s="2"/>
      <c r="EJ1981" s="2"/>
      <c r="EK1981" s="2"/>
      <c r="EL1981" s="2"/>
      <c r="EM1981" s="2"/>
      <c r="EN1981" s="2"/>
      <c r="EO1981" s="2"/>
      <c r="EP1981" s="2"/>
      <c r="EQ1981" s="2"/>
      <c r="ER1981" s="2"/>
      <c r="ES1981" s="2"/>
      <c r="ET1981" s="2"/>
      <c r="EU1981" s="2"/>
      <c r="EV1981" s="2"/>
      <c r="EW1981" s="2"/>
      <c r="EX1981" s="2"/>
      <c r="EY1981" s="2"/>
      <c r="EZ1981" s="2"/>
      <c r="FA1981" s="2"/>
      <c r="FB1981" s="2"/>
      <c r="FC1981" s="2"/>
      <c r="FD1981" s="2"/>
      <c r="FE1981" s="2"/>
      <c r="FF1981" s="2"/>
      <c r="FG1981" s="2"/>
      <c r="FH1981" s="2"/>
      <c r="FI1981" s="2"/>
      <c r="FJ1981" s="2"/>
      <c r="FK1981" s="2"/>
      <c r="FL1981" s="2"/>
      <c r="FM1981" s="2"/>
      <c r="FN1981" s="2"/>
      <c r="FO1981" s="2"/>
      <c r="FP1981" s="2"/>
      <c r="FQ1981" s="2"/>
      <c r="FR1981" s="2"/>
      <c r="FS1981" s="2"/>
      <c r="FT1981" s="2"/>
      <c r="FU1981" s="2"/>
      <c r="FV1981" s="2"/>
      <c r="FW1981" s="2"/>
      <c r="FX1981" s="2"/>
      <c r="FY1981" s="2"/>
      <c r="FZ1981" s="2"/>
      <c r="GA1981" s="2"/>
      <c r="GB1981" s="2"/>
      <c r="GC1981" s="2"/>
      <c r="GD1981" s="2"/>
      <c r="GE1981" s="2"/>
      <c r="GF1981" s="2"/>
      <c r="GG1981" s="2"/>
      <c r="GH1981" s="2"/>
      <c r="GI1981" s="2"/>
      <c r="GJ1981" s="2"/>
      <c r="GK1981" s="2"/>
      <c r="GL1981" s="2"/>
      <c r="GM1981" s="2"/>
      <c r="GN1981" s="2"/>
      <c r="GO1981" s="2"/>
    </row>
    <row r="1982" spans="1:197" s="1" customFormat="1" x14ac:dyDescent="0.25">
      <c r="A1982"/>
      <c r="B1982" s="107"/>
      <c r="C1982" s="107"/>
      <c r="D1982" s="107"/>
      <c r="E1982" s="107"/>
      <c r="F1982" s="107"/>
      <c r="G1982" s="107"/>
      <c r="H1982" s="107"/>
      <c r="I1982" s="107"/>
      <c r="J1982" s="107"/>
      <c r="K1982" s="107"/>
      <c r="L1982" s="107"/>
      <c r="M1982" s="107"/>
      <c r="N1982" s="107"/>
      <c r="O1982" s="107"/>
      <c r="P1982"/>
      <c r="Q1982"/>
      <c r="R1982" s="108"/>
      <c r="DH1982" s="2"/>
      <c r="DI1982" s="2"/>
      <c r="DJ1982" s="2"/>
      <c r="DK1982" s="2"/>
      <c r="DL1982" s="2"/>
      <c r="DM1982" s="2"/>
      <c r="DN1982" s="2"/>
      <c r="DO1982" s="2"/>
      <c r="DP1982" s="2"/>
      <c r="DQ1982" s="2"/>
      <c r="DR1982" s="2"/>
      <c r="DS1982" s="2"/>
      <c r="DT1982" s="2"/>
      <c r="DU1982" s="2"/>
      <c r="DV1982" s="2"/>
      <c r="DW1982" s="2"/>
      <c r="DX1982" s="2"/>
      <c r="DY1982" s="2"/>
      <c r="DZ1982" s="2"/>
      <c r="EA1982" s="2"/>
      <c r="EB1982" s="2"/>
      <c r="EC1982" s="2"/>
      <c r="ED1982" s="2"/>
      <c r="EE1982" s="2"/>
      <c r="EF1982" s="2"/>
      <c r="EG1982" s="2"/>
      <c r="EH1982" s="2"/>
      <c r="EI1982" s="2"/>
      <c r="EJ1982" s="2"/>
      <c r="EK1982" s="2"/>
      <c r="EL1982" s="2"/>
      <c r="EM1982" s="2"/>
      <c r="EN1982" s="2"/>
      <c r="EO1982" s="2"/>
      <c r="EP1982" s="2"/>
      <c r="EQ1982" s="2"/>
      <c r="ER1982" s="2"/>
      <c r="ES1982" s="2"/>
      <c r="ET1982" s="2"/>
      <c r="EU1982" s="2"/>
      <c r="EV1982" s="2"/>
      <c r="EW1982" s="2"/>
      <c r="EX1982" s="2"/>
      <c r="EY1982" s="2"/>
      <c r="EZ1982" s="2"/>
      <c r="FA1982" s="2"/>
      <c r="FB1982" s="2"/>
      <c r="FC1982" s="2"/>
      <c r="FD1982" s="2"/>
      <c r="FE1982" s="2"/>
      <c r="FF1982" s="2"/>
      <c r="FG1982" s="2"/>
      <c r="FH1982" s="2"/>
      <c r="FI1982" s="2"/>
      <c r="FJ1982" s="2"/>
      <c r="FK1982" s="2"/>
      <c r="FL1982" s="2"/>
      <c r="FM1982" s="2"/>
      <c r="FN1982" s="2"/>
      <c r="FO1982" s="2"/>
      <c r="FP1982" s="2"/>
      <c r="FQ1982" s="2"/>
      <c r="FR1982" s="2"/>
      <c r="FS1982" s="2"/>
      <c r="FT1982" s="2"/>
      <c r="FU1982" s="2"/>
      <c r="FV1982" s="2"/>
      <c r="FW1982" s="2"/>
      <c r="FX1982" s="2"/>
      <c r="FY1982" s="2"/>
      <c r="FZ1982" s="2"/>
      <c r="GA1982" s="2"/>
      <c r="GB1982" s="2"/>
      <c r="GC1982" s="2"/>
      <c r="GD1982" s="2"/>
      <c r="GE1982" s="2"/>
      <c r="GF1982" s="2"/>
      <c r="GG1982" s="2"/>
      <c r="GH1982" s="2"/>
      <c r="GI1982" s="2"/>
      <c r="GJ1982" s="2"/>
      <c r="GK1982" s="2"/>
      <c r="GL1982" s="2"/>
      <c r="GM1982" s="2"/>
      <c r="GN1982" s="2"/>
      <c r="GO1982" s="2"/>
    </row>
    <row r="1983" spans="1:197" s="1" customFormat="1" x14ac:dyDescent="0.25">
      <c r="A1983"/>
      <c r="B1983" s="107"/>
      <c r="C1983" s="107"/>
      <c r="D1983" s="107"/>
      <c r="E1983" s="107"/>
      <c r="F1983" s="107"/>
      <c r="G1983" s="107"/>
      <c r="H1983" s="107"/>
      <c r="I1983" s="107"/>
      <c r="J1983" s="107"/>
      <c r="K1983" s="107"/>
      <c r="L1983" s="107"/>
      <c r="M1983" s="107"/>
      <c r="N1983" s="107"/>
      <c r="O1983" s="107"/>
      <c r="P1983"/>
      <c r="Q1983"/>
      <c r="R1983" s="108"/>
      <c r="DH1983" s="2"/>
      <c r="DI1983" s="2"/>
      <c r="DJ1983" s="2"/>
      <c r="DK1983" s="2"/>
      <c r="DL1983" s="2"/>
      <c r="DM1983" s="2"/>
      <c r="DN1983" s="2"/>
      <c r="DO1983" s="2"/>
      <c r="DP1983" s="2"/>
      <c r="DQ1983" s="2"/>
      <c r="DR1983" s="2"/>
      <c r="DS1983" s="2"/>
      <c r="DT1983" s="2"/>
      <c r="DU1983" s="2"/>
      <c r="DV1983" s="2"/>
      <c r="DW1983" s="2"/>
      <c r="DX1983" s="2"/>
      <c r="DY1983" s="2"/>
      <c r="DZ1983" s="2"/>
      <c r="EA1983" s="2"/>
      <c r="EB1983" s="2"/>
      <c r="EC1983" s="2"/>
      <c r="ED1983" s="2"/>
      <c r="EE1983" s="2"/>
      <c r="EF1983" s="2"/>
      <c r="EG1983" s="2"/>
      <c r="EH1983" s="2"/>
      <c r="EI1983" s="2"/>
      <c r="EJ1983" s="2"/>
      <c r="EK1983" s="2"/>
      <c r="EL1983" s="2"/>
      <c r="EM1983" s="2"/>
      <c r="EN1983" s="2"/>
      <c r="EO1983" s="2"/>
      <c r="EP1983" s="2"/>
      <c r="EQ1983" s="2"/>
      <c r="ER1983" s="2"/>
      <c r="ES1983" s="2"/>
      <c r="ET1983" s="2"/>
      <c r="EU1983" s="2"/>
      <c r="EV1983" s="2"/>
      <c r="EW1983" s="2"/>
      <c r="EX1983" s="2"/>
      <c r="EY1983" s="2"/>
      <c r="EZ1983" s="2"/>
      <c r="FA1983" s="2"/>
      <c r="FB1983" s="2"/>
      <c r="FC1983" s="2"/>
      <c r="FD1983" s="2"/>
      <c r="FE1983" s="2"/>
      <c r="FF1983" s="2"/>
      <c r="FG1983" s="2"/>
      <c r="FH1983" s="2"/>
      <c r="FI1983" s="2"/>
      <c r="FJ1983" s="2"/>
      <c r="FK1983" s="2"/>
      <c r="FL1983" s="2"/>
      <c r="FM1983" s="2"/>
      <c r="FN1983" s="2"/>
      <c r="FO1983" s="2"/>
      <c r="FP1983" s="2"/>
      <c r="FQ1983" s="2"/>
      <c r="FR1983" s="2"/>
      <c r="FS1983" s="2"/>
      <c r="FT1983" s="2"/>
      <c r="FU1983" s="2"/>
      <c r="FV1983" s="2"/>
      <c r="FW1983" s="2"/>
      <c r="FX1983" s="2"/>
      <c r="FY1983" s="2"/>
      <c r="FZ1983" s="2"/>
      <c r="GA1983" s="2"/>
      <c r="GB1983" s="2"/>
      <c r="GC1983" s="2"/>
      <c r="GD1983" s="2"/>
      <c r="GE1983" s="2"/>
      <c r="GF1983" s="2"/>
      <c r="GG1983" s="2"/>
      <c r="GH1983" s="2"/>
      <c r="GI1983" s="2"/>
      <c r="GJ1983" s="2"/>
      <c r="GK1983" s="2"/>
      <c r="GL1983" s="2"/>
      <c r="GM1983" s="2"/>
      <c r="GN1983" s="2"/>
      <c r="GO1983" s="2"/>
    </row>
    <row r="1984" spans="1:197" s="1" customFormat="1" x14ac:dyDescent="0.25">
      <c r="A1984"/>
      <c r="B1984" s="107"/>
      <c r="C1984" s="107"/>
      <c r="D1984" s="107"/>
      <c r="E1984" s="107"/>
      <c r="F1984" s="107"/>
      <c r="G1984" s="107"/>
      <c r="H1984" s="107"/>
      <c r="I1984" s="107"/>
      <c r="J1984" s="107"/>
      <c r="K1984" s="107"/>
      <c r="L1984" s="107"/>
      <c r="M1984" s="107"/>
      <c r="N1984" s="107"/>
      <c r="O1984" s="107"/>
      <c r="P1984"/>
      <c r="Q1984"/>
      <c r="R1984" s="108"/>
      <c r="DH1984" s="2"/>
      <c r="DI1984" s="2"/>
      <c r="DJ1984" s="2"/>
      <c r="DK1984" s="2"/>
      <c r="DL1984" s="2"/>
      <c r="DM1984" s="2"/>
      <c r="DN1984" s="2"/>
      <c r="DO1984" s="2"/>
      <c r="DP1984" s="2"/>
      <c r="DQ1984" s="2"/>
      <c r="DR1984" s="2"/>
      <c r="DS1984" s="2"/>
      <c r="DT1984" s="2"/>
      <c r="DU1984" s="2"/>
      <c r="DV1984" s="2"/>
      <c r="DW1984" s="2"/>
      <c r="DX1984" s="2"/>
      <c r="DY1984" s="2"/>
      <c r="DZ1984" s="2"/>
      <c r="EA1984" s="2"/>
      <c r="EB1984" s="2"/>
      <c r="EC1984" s="2"/>
      <c r="ED1984" s="2"/>
      <c r="EE1984" s="2"/>
      <c r="EF1984" s="2"/>
      <c r="EG1984" s="2"/>
      <c r="EH1984" s="2"/>
      <c r="EI1984" s="2"/>
      <c r="EJ1984" s="2"/>
      <c r="EK1984" s="2"/>
      <c r="EL1984" s="2"/>
      <c r="EM1984" s="2"/>
      <c r="EN1984" s="2"/>
      <c r="EO1984" s="2"/>
      <c r="EP1984" s="2"/>
      <c r="EQ1984" s="2"/>
      <c r="ER1984" s="2"/>
      <c r="ES1984" s="2"/>
      <c r="ET1984" s="2"/>
      <c r="EU1984" s="2"/>
      <c r="EV1984" s="2"/>
      <c r="EW1984" s="2"/>
      <c r="EX1984" s="2"/>
      <c r="EY1984" s="2"/>
      <c r="EZ1984" s="2"/>
      <c r="FA1984" s="2"/>
      <c r="FB1984" s="2"/>
      <c r="FC1984" s="2"/>
      <c r="FD1984" s="2"/>
      <c r="FE1984" s="2"/>
      <c r="FF1984" s="2"/>
      <c r="FG1984" s="2"/>
      <c r="FH1984" s="2"/>
      <c r="FI1984" s="2"/>
      <c r="FJ1984" s="2"/>
      <c r="FK1984" s="2"/>
      <c r="FL1984" s="2"/>
      <c r="FM1984" s="2"/>
      <c r="FN1984" s="2"/>
      <c r="FO1984" s="2"/>
      <c r="FP1984" s="2"/>
      <c r="FQ1984" s="2"/>
      <c r="FR1984" s="2"/>
      <c r="FS1984" s="2"/>
      <c r="FT1984" s="2"/>
      <c r="FU1984" s="2"/>
      <c r="FV1984" s="2"/>
      <c r="FW1984" s="2"/>
      <c r="FX1984" s="2"/>
      <c r="FY1984" s="2"/>
      <c r="FZ1984" s="2"/>
      <c r="GA1984" s="2"/>
      <c r="GB1984" s="2"/>
      <c r="GC1984" s="2"/>
      <c r="GD1984" s="2"/>
      <c r="GE1984" s="2"/>
      <c r="GF1984" s="2"/>
      <c r="GG1984" s="2"/>
      <c r="GH1984" s="2"/>
      <c r="GI1984" s="2"/>
      <c r="GJ1984" s="2"/>
      <c r="GK1984" s="2"/>
      <c r="GL1984" s="2"/>
      <c r="GM1984" s="2"/>
      <c r="GN1984" s="2"/>
      <c r="GO1984" s="2"/>
    </row>
    <row r="1985" spans="1:197" s="1" customFormat="1" x14ac:dyDescent="0.25">
      <c r="A1985"/>
      <c r="B1985" s="107"/>
      <c r="C1985" s="107"/>
      <c r="D1985" s="107"/>
      <c r="E1985" s="107"/>
      <c r="F1985" s="107"/>
      <c r="G1985" s="107"/>
      <c r="H1985" s="107"/>
      <c r="I1985" s="107"/>
      <c r="J1985" s="107"/>
      <c r="K1985" s="107"/>
      <c r="L1985" s="107"/>
      <c r="M1985" s="107"/>
      <c r="N1985" s="107"/>
      <c r="O1985" s="107"/>
      <c r="P1985"/>
      <c r="Q1985"/>
      <c r="R1985" s="108"/>
      <c r="DH1985" s="2"/>
      <c r="DI1985" s="2"/>
      <c r="DJ1985" s="2"/>
      <c r="DK1985" s="2"/>
      <c r="DL1985" s="2"/>
      <c r="DM1985" s="2"/>
      <c r="DN1985" s="2"/>
      <c r="DO1985" s="2"/>
      <c r="DP1985" s="2"/>
      <c r="DQ1985" s="2"/>
      <c r="DR1985" s="2"/>
      <c r="DS1985" s="2"/>
      <c r="DT1985" s="2"/>
      <c r="DU1985" s="2"/>
      <c r="DV1985" s="2"/>
      <c r="DW1985" s="2"/>
      <c r="DX1985" s="2"/>
      <c r="DY1985" s="2"/>
      <c r="DZ1985" s="2"/>
      <c r="EA1985" s="2"/>
      <c r="EB1985" s="2"/>
      <c r="EC1985" s="2"/>
      <c r="ED1985" s="2"/>
      <c r="EE1985" s="2"/>
      <c r="EF1985" s="2"/>
      <c r="EG1985" s="2"/>
      <c r="EH1985" s="2"/>
      <c r="EI1985" s="2"/>
      <c r="EJ1985" s="2"/>
      <c r="EK1985" s="2"/>
      <c r="EL1985" s="2"/>
      <c r="EM1985" s="2"/>
      <c r="EN1985" s="2"/>
      <c r="EO1985" s="2"/>
      <c r="EP1985" s="2"/>
      <c r="EQ1985" s="2"/>
      <c r="ER1985" s="2"/>
      <c r="ES1985" s="2"/>
      <c r="ET1985" s="2"/>
      <c r="EU1985" s="2"/>
      <c r="EV1985" s="2"/>
      <c r="EW1985" s="2"/>
      <c r="EX1985" s="2"/>
      <c r="EY1985" s="2"/>
      <c r="EZ1985" s="2"/>
      <c r="FA1985" s="2"/>
      <c r="FB1985" s="2"/>
      <c r="FC1985" s="2"/>
      <c r="FD1985" s="2"/>
      <c r="FE1985" s="2"/>
      <c r="FF1985" s="2"/>
      <c r="FG1985" s="2"/>
      <c r="FH1985" s="2"/>
      <c r="FI1985" s="2"/>
      <c r="FJ1985" s="2"/>
      <c r="FK1985" s="2"/>
      <c r="FL1985" s="2"/>
      <c r="FM1985" s="2"/>
      <c r="FN1985" s="2"/>
      <c r="FO1985" s="2"/>
      <c r="FP1985" s="2"/>
      <c r="FQ1985" s="2"/>
      <c r="FR1985" s="2"/>
      <c r="FS1985" s="2"/>
      <c r="FT1985" s="2"/>
      <c r="FU1985" s="2"/>
      <c r="FV1985" s="2"/>
      <c r="FW1985" s="2"/>
      <c r="FX1985" s="2"/>
      <c r="FY1985" s="2"/>
      <c r="FZ1985" s="2"/>
      <c r="GA1985" s="2"/>
      <c r="GB1985" s="2"/>
      <c r="GC1985" s="2"/>
      <c r="GD1985" s="2"/>
      <c r="GE1985" s="2"/>
      <c r="GF1985" s="2"/>
      <c r="GG1985" s="2"/>
      <c r="GH1985" s="2"/>
      <c r="GI1985" s="2"/>
      <c r="GJ1985" s="2"/>
      <c r="GK1985" s="2"/>
      <c r="GL1985" s="2"/>
      <c r="GM1985" s="2"/>
      <c r="GN1985" s="2"/>
      <c r="GO1985" s="2"/>
    </row>
    <row r="1986" spans="1:197" s="1" customFormat="1" x14ac:dyDescent="0.25">
      <c r="A1986"/>
      <c r="B1986" s="107"/>
      <c r="C1986" s="107"/>
      <c r="D1986" s="107"/>
      <c r="E1986" s="107"/>
      <c r="F1986" s="107"/>
      <c r="G1986" s="107"/>
      <c r="H1986" s="107"/>
      <c r="I1986" s="107"/>
      <c r="J1986" s="107"/>
      <c r="K1986" s="107"/>
      <c r="L1986" s="107"/>
      <c r="M1986" s="107"/>
      <c r="N1986" s="107"/>
      <c r="O1986" s="107"/>
      <c r="P1986"/>
      <c r="Q1986"/>
      <c r="R1986" s="108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  <c r="EA1986" s="2"/>
      <c r="EB1986" s="2"/>
      <c r="EC1986" s="2"/>
      <c r="ED1986" s="2"/>
      <c r="EE1986" s="2"/>
      <c r="EF1986" s="2"/>
      <c r="EG1986" s="2"/>
      <c r="EH1986" s="2"/>
      <c r="EI1986" s="2"/>
      <c r="EJ1986" s="2"/>
      <c r="EK1986" s="2"/>
      <c r="EL1986" s="2"/>
      <c r="EM1986" s="2"/>
      <c r="EN1986" s="2"/>
      <c r="EO1986" s="2"/>
      <c r="EP1986" s="2"/>
      <c r="EQ1986" s="2"/>
      <c r="ER1986" s="2"/>
      <c r="ES1986" s="2"/>
      <c r="ET1986" s="2"/>
      <c r="EU1986" s="2"/>
      <c r="EV1986" s="2"/>
      <c r="EW1986" s="2"/>
      <c r="EX1986" s="2"/>
      <c r="EY1986" s="2"/>
      <c r="EZ1986" s="2"/>
      <c r="FA1986" s="2"/>
      <c r="FB1986" s="2"/>
      <c r="FC1986" s="2"/>
      <c r="FD1986" s="2"/>
      <c r="FE1986" s="2"/>
      <c r="FF1986" s="2"/>
      <c r="FG1986" s="2"/>
      <c r="FH1986" s="2"/>
      <c r="FI1986" s="2"/>
      <c r="FJ1986" s="2"/>
      <c r="FK1986" s="2"/>
      <c r="FL1986" s="2"/>
      <c r="FM1986" s="2"/>
      <c r="FN1986" s="2"/>
      <c r="FO1986" s="2"/>
      <c r="FP1986" s="2"/>
      <c r="FQ1986" s="2"/>
      <c r="FR1986" s="2"/>
      <c r="FS1986" s="2"/>
      <c r="FT1986" s="2"/>
      <c r="FU1986" s="2"/>
      <c r="FV1986" s="2"/>
      <c r="FW1986" s="2"/>
      <c r="FX1986" s="2"/>
      <c r="FY1986" s="2"/>
      <c r="FZ1986" s="2"/>
      <c r="GA1986" s="2"/>
      <c r="GB1986" s="2"/>
      <c r="GC1986" s="2"/>
      <c r="GD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</row>
    <row r="1987" spans="1:197" s="1" customFormat="1" x14ac:dyDescent="0.25">
      <c r="A1987"/>
      <c r="B1987" s="107"/>
      <c r="C1987" s="107"/>
      <c r="D1987" s="107"/>
      <c r="E1987" s="107"/>
      <c r="F1987" s="107"/>
      <c r="G1987" s="107"/>
      <c r="H1987" s="107"/>
      <c r="I1987" s="107"/>
      <c r="J1987" s="107"/>
      <c r="K1987" s="107"/>
      <c r="L1987" s="107"/>
      <c r="M1987" s="107"/>
      <c r="N1987" s="107"/>
      <c r="O1987" s="107"/>
      <c r="P1987"/>
      <c r="Q1987"/>
      <c r="R1987" s="108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  <c r="EA1987" s="2"/>
      <c r="EB1987" s="2"/>
      <c r="EC1987" s="2"/>
      <c r="ED1987" s="2"/>
      <c r="EE1987" s="2"/>
      <c r="EF1987" s="2"/>
      <c r="EG1987" s="2"/>
      <c r="EH1987" s="2"/>
      <c r="EI1987" s="2"/>
      <c r="EJ1987" s="2"/>
      <c r="EK1987" s="2"/>
      <c r="EL1987" s="2"/>
      <c r="EM1987" s="2"/>
      <c r="EN1987" s="2"/>
      <c r="EO1987" s="2"/>
      <c r="EP1987" s="2"/>
      <c r="EQ1987" s="2"/>
      <c r="ER1987" s="2"/>
      <c r="ES1987" s="2"/>
      <c r="ET1987" s="2"/>
      <c r="EU1987" s="2"/>
      <c r="EV1987" s="2"/>
      <c r="EW1987" s="2"/>
      <c r="EX1987" s="2"/>
      <c r="EY1987" s="2"/>
      <c r="EZ1987" s="2"/>
      <c r="FA1987" s="2"/>
      <c r="FB1987" s="2"/>
      <c r="FC1987" s="2"/>
      <c r="FD1987" s="2"/>
      <c r="FE1987" s="2"/>
      <c r="FF1987" s="2"/>
      <c r="FG1987" s="2"/>
      <c r="FH1987" s="2"/>
      <c r="FI1987" s="2"/>
      <c r="FJ1987" s="2"/>
      <c r="FK1987" s="2"/>
      <c r="FL1987" s="2"/>
      <c r="FM1987" s="2"/>
      <c r="FN1987" s="2"/>
      <c r="FO1987" s="2"/>
      <c r="FP1987" s="2"/>
      <c r="FQ1987" s="2"/>
      <c r="FR1987" s="2"/>
      <c r="FS1987" s="2"/>
      <c r="FT1987" s="2"/>
      <c r="FU1987" s="2"/>
      <c r="FV1987" s="2"/>
      <c r="FW1987" s="2"/>
      <c r="FX1987" s="2"/>
      <c r="FY1987" s="2"/>
      <c r="FZ1987" s="2"/>
      <c r="GA1987" s="2"/>
      <c r="GB1987" s="2"/>
      <c r="GC1987" s="2"/>
      <c r="GD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</row>
    <row r="1988" spans="1:197" s="1" customFormat="1" x14ac:dyDescent="0.25">
      <c r="A1988"/>
      <c r="B1988" s="107"/>
      <c r="C1988" s="107"/>
      <c r="D1988" s="107"/>
      <c r="E1988" s="107"/>
      <c r="F1988" s="107"/>
      <c r="G1988" s="107"/>
      <c r="H1988" s="107"/>
      <c r="I1988" s="107"/>
      <c r="J1988" s="107"/>
      <c r="K1988" s="107"/>
      <c r="L1988" s="107"/>
      <c r="M1988" s="107"/>
      <c r="N1988" s="107"/>
      <c r="O1988" s="107"/>
      <c r="P1988"/>
      <c r="Q1988"/>
      <c r="R1988" s="108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  <c r="EA1988" s="2"/>
      <c r="EB1988" s="2"/>
      <c r="EC1988" s="2"/>
      <c r="ED1988" s="2"/>
      <c r="EE1988" s="2"/>
      <c r="EF1988" s="2"/>
      <c r="EG1988" s="2"/>
      <c r="EH1988" s="2"/>
      <c r="EI1988" s="2"/>
      <c r="EJ1988" s="2"/>
      <c r="EK1988" s="2"/>
      <c r="EL1988" s="2"/>
      <c r="EM1988" s="2"/>
      <c r="EN1988" s="2"/>
      <c r="EO1988" s="2"/>
      <c r="EP1988" s="2"/>
      <c r="EQ1988" s="2"/>
      <c r="ER1988" s="2"/>
      <c r="ES1988" s="2"/>
      <c r="ET1988" s="2"/>
      <c r="EU1988" s="2"/>
      <c r="EV1988" s="2"/>
      <c r="EW1988" s="2"/>
      <c r="EX1988" s="2"/>
      <c r="EY1988" s="2"/>
      <c r="EZ1988" s="2"/>
      <c r="FA1988" s="2"/>
      <c r="FB1988" s="2"/>
      <c r="FC1988" s="2"/>
      <c r="FD1988" s="2"/>
      <c r="FE1988" s="2"/>
      <c r="FF1988" s="2"/>
      <c r="FG1988" s="2"/>
      <c r="FH1988" s="2"/>
      <c r="FI1988" s="2"/>
      <c r="FJ1988" s="2"/>
      <c r="FK1988" s="2"/>
      <c r="FL1988" s="2"/>
      <c r="FM1988" s="2"/>
      <c r="FN1988" s="2"/>
      <c r="FO1988" s="2"/>
      <c r="FP1988" s="2"/>
      <c r="FQ1988" s="2"/>
      <c r="FR1988" s="2"/>
      <c r="FS1988" s="2"/>
      <c r="FT1988" s="2"/>
      <c r="FU1988" s="2"/>
      <c r="FV1988" s="2"/>
      <c r="FW1988" s="2"/>
      <c r="FX1988" s="2"/>
      <c r="FY1988" s="2"/>
      <c r="FZ1988" s="2"/>
      <c r="GA1988" s="2"/>
      <c r="GB1988" s="2"/>
      <c r="GC1988" s="2"/>
      <c r="GD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</row>
    <row r="1989" spans="1:197" s="1" customFormat="1" x14ac:dyDescent="0.25">
      <c r="A1989"/>
      <c r="B1989" s="107"/>
      <c r="C1989" s="107"/>
      <c r="D1989" s="107"/>
      <c r="E1989" s="107"/>
      <c r="F1989" s="107"/>
      <c r="G1989" s="107"/>
      <c r="H1989" s="107"/>
      <c r="I1989" s="107"/>
      <c r="J1989" s="107"/>
      <c r="K1989" s="107"/>
      <c r="L1989" s="107"/>
      <c r="M1989" s="107"/>
      <c r="N1989" s="107"/>
      <c r="O1989" s="107"/>
      <c r="P1989"/>
      <c r="Q1989"/>
      <c r="R1989" s="108"/>
      <c r="DH1989" s="2"/>
      <c r="DI1989" s="2"/>
      <c r="DJ1989" s="2"/>
      <c r="DK1989" s="2"/>
      <c r="DL1989" s="2"/>
      <c r="DM1989" s="2"/>
      <c r="DN1989" s="2"/>
      <c r="DO1989" s="2"/>
      <c r="DP1989" s="2"/>
      <c r="DQ1989" s="2"/>
      <c r="DR1989" s="2"/>
      <c r="DS1989" s="2"/>
      <c r="DT1989" s="2"/>
      <c r="DU1989" s="2"/>
      <c r="DV1989" s="2"/>
      <c r="DW1989" s="2"/>
      <c r="DX1989" s="2"/>
      <c r="DY1989" s="2"/>
      <c r="DZ1989" s="2"/>
      <c r="EA1989" s="2"/>
      <c r="EB1989" s="2"/>
      <c r="EC1989" s="2"/>
      <c r="ED1989" s="2"/>
      <c r="EE1989" s="2"/>
      <c r="EF1989" s="2"/>
      <c r="EG1989" s="2"/>
      <c r="EH1989" s="2"/>
      <c r="EI1989" s="2"/>
      <c r="EJ1989" s="2"/>
      <c r="EK1989" s="2"/>
      <c r="EL1989" s="2"/>
      <c r="EM1989" s="2"/>
      <c r="EN1989" s="2"/>
      <c r="EO1989" s="2"/>
      <c r="EP1989" s="2"/>
      <c r="EQ1989" s="2"/>
      <c r="ER1989" s="2"/>
      <c r="ES1989" s="2"/>
      <c r="ET1989" s="2"/>
      <c r="EU1989" s="2"/>
      <c r="EV1989" s="2"/>
      <c r="EW1989" s="2"/>
      <c r="EX1989" s="2"/>
      <c r="EY1989" s="2"/>
      <c r="EZ1989" s="2"/>
      <c r="FA1989" s="2"/>
      <c r="FB1989" s="2"/>
      <c r="FC1989" s="2"/>
      <c r="FD1989" s="2"/>
      <c r="FE1989" s="2"/>
      <c r="FF1989" s="2"/>
      <c r="FG1989" s="2"/>
      <c r="FH1989" s="2"/>
      <c r="FI1989" s="2"/>
      <c r="FJ1989" s="2"/>
      <c r="FK1989" s="2"/>
      <c r="FL1989" s="2"/>
      <c r="FM1989" s="2"/>
      <c r="FN1989" s="2"/>
      <c r="FO1989" s="2"/>
      <c r="FP1989" s="2"/>
      <c r="FQ1989" s="2"/>
      <c r="FR1989" s="2"/>
      <c r="FS1989" s="2"/>
      <c r="FT1989" s="2"/>
      <c r="FU1989" s="2"/>
      <c r="FV1989" s="2"/>
      <c r="FW1989" s="2"/>
      <c r="FX1989" s="2"/>
      <c r="FY1989" s="2"/>
      <c r="FZ1989" s="2"/>
      <c r="GA1989" s="2"/>
      <c r="GB1989" s="2"/>
      <c r="GC1989" s="2"/>
      <c r="GD1989" s="2"/>
      <c r="GE1989" s="2"/>
      <c r="GF1989" s="2"/>
      <c r="GG1989" s="2"/>
      <c r="GH1989" s="2"/>
      <c r="GI1989" s="2"/>
      <c r="GJ1989" s="2"/>
      <c r="GK1989" s="2"/>
      <c r="GL1989" s="2"/>
      <c r="GM1989" s="2"/>
      <c r="GN1989" s="2"/>
      <c r="GO1989" s="2"/>
    </row>
    <row r="1990" spans="1:197" s="1" customFormat="1" x14ac:dyDescent="0.25">
      <c r="A1990"/>
      <c r="B1990" s="107"/>
      <c r="C1990" s="107"/>
      <c r="D1990" s="107"/>
      <c r="E1990" s="107"/>
      <c r="F1990" s="107"/>
      <c r="G1990" s="107"/>
      <c r="H1990" s="107"/>
      <c r="I1990" s="107"/>
      <c r="J1990" s="107"/>
      <c r="K1990" s="107"/>
      <c r="L1990" s="107"/>
      <c r="M1990" s="107"/>
      <c r="N1990" s="107"/>
      <c r="O1990" s="107"/>
      <c r="P1990"/>
      <c r="Q1990"/>
      <c r="R1990" s="108"/>
      <c r="DH1990" s="2"/>
      <c r="DI1990" s="2"/>
      <c r="DJ1990" s="2"/>
      <c r="DK1990" s="2"/>
      <c r="DL1990" s="2"/>
      <c r="DM1990" s="2"/>
      <c r="DN1990" s="2"/>
      <c r="DO1990" s="2"/>
      <c r="DP1990" s="2"/>
      <c r="DQ1990" s="2"/>
      <c r="DR1990" s="2"/>
      <c r="DS1990" s="2"/>
      <c r="DT1990" s="2"/>
      <c r="DU1990" s="2"/>
      <c r="DV1990" s="2"/>
      <c r="DW1990" s="2"/>
      <c r="DX1990" s="2"/>
      <c r="DY1990" s="2"/>
      <c r="DZ1990" s="2"/>
      <c r="EA1990" s="2"/>
      <c r="EB1990" s="2"/>
      <c r="EC1990" s="2"/>
      <c r="ED1990" s="2"/>
      <c r="EE1990" s="2"/>
      <c r="EF1990" s="2"/>
      <c r="EG1990" s="2"/>
      <c r="EH1990" s="2"/>
      <c r="EI1990" s="2"/>
      <c r="EJ1990" s="2"/>
      <c r="EK1990" s="2"/>
      <c r="EL1990" s="2"/>
      <c r="EM1990" s="2"/>
      <c r="EN1990" s="2"/>
      <c r="EO1990" s="2"/>
      <c r="EP1990" s="2"/>
      <c r="EQ1990" s="2"/>
      <c r="ER1990" s="2"/>
      <c r="ES1990" s="2"/>
      <c r="ET1990" s="2"/>
      <c r="EU1990" s="2"/>
      <c r="EV1990" s="2"/>
      <c r="EW1990" s="2"/>
      <c r="EX1990" s="2"/>
      <c r="EY1990" s="2"/>
      <c r="EZ1990" s="2"/>
      <c r="FA1990" s="2"/>
      <c r="FB1990" s="2"/>
      <c r="FC1990" s="2"/>
      <c r="FD1990" s="2"/>
      <c r="FE1990" s="2"/>
      <c r="FF1990" s="2"/>
      <c r="FG1990" s="2"/>
      <c r="FH1990" s="2"/>
      <c r="FI1990" s="2"/>
      <c r="FJ1990" s="2"/>
      <c r="FK1990" s="2"/>
      <c r="FL1990" s="2"/>
      <c r="FM1990" s="2"/>
      <c r="FN1990" s="2"/>
      <c r="FO1990" s="2"/>
      <c r="FP1990" s="2"/>
      <c r="FQ1990" s="2"/>
      <c r="FR1990" s="2"/>
      <c r="FS1990" s="2"/>
      <c r="FT1990" s="2"/>
      <c r="FU1990" s="2"/>
      <c r="FV1990" s="2"/>
      <c r="FW1990" s="2"/>
      <c r="FX1990" s="2"/>
      <c r="FY1990" s="2"/>
      <c r="FZ1990" s="2"/>
      <c r="GA1990" s="2"/>
      <c r="GB1990" s="2"/>
      <c r="GC1990" s="2"/>
      <c r="GD1990" s="2"/>
      <c r="GE1990" s="2"/>
      <c r="GF1990" s="2"/>
      <c r="GG1990" s="2"/>
      <c r="GH1990" s="2"/>
      <c r="GI1990" s="2"/>
      <c r="GJ1990" s="2"/>
      <c r="GK1990" s="2"/>
      <c r="GL1990" s="2"/>
      <c r="GM1990" s="2"/>
      <c r="GN1990" s="2"/>
      <c r="GO1990" s="2"/>
    </row>
    <row r="1991" spans="1:197" s="1" customFormat="1" x14ac:dyDescent="0.25">
      <c r="A1991"/>
      <c r="B1991" s="107"/>
      <c r="C1991" s="107"/>
      <c r="D1991" s="107"/>
      <c r="E1991" s="107"/>
      <c r="F1991" s="107"/>
      <c r="G1991" s="107"/>
      <c r="H1991" s="107"/>
      <c r="I1991" s="107"/>
      <c r="J1991" s="107"/>
      <c r="K1991" s="107"/>
      <c r="L1991" s="107"/>
      <c r="M1991" s="107"/>
      <c r="N1991" s="107"/>
      <c r="O1991" s="107"/>
      <c r="P1991"/>
      <c r="Q1991"/>
      <c r="R1991" s="108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  <c r="EA1991" s="2"/>
      <c r="EB1991" s="2"/>
      <c r="EC1991" s="2"/>
      <c r="ED1991" s="2"/>
      <c r="EE1991" s="2"/>
      <c r="EF1991" s="2"/>
      <c r="EG1991" s="2"/>
      <c r="EH1991" s="2"/>
      <c r="EI1991" s="2"/>
      <c r="EJ1991" s="2"/>
      <c r="EK1991" s="2"/>
      <c r="EL1991" s="2"/>
      <c r="EM1991" s="2"/>
      <c r="EN1991" s="2"/>
      <c r="EO1991" s="2"/>
      <c r="EP1991" s="2"/>
      <c r="EQ1991" s="2"/>
      <c r="ER1991" s="2"/>
      <c r="ES1991" s="2"/>
      <c r="ET1991" s="2"/>
      <c r="EU1991" s="2"/>
      <c r="EV1991" s="2"/>
      <c r="EW1991" s="2"/>
      <c r="EX1991" s="2"/>
      <c r="EY1991" s="2"/>
      <c r="EZ1991" s="2"/>
      <c r="FA1991" s="2"/>
      <c r="FB1991" s="2"/>
      <c r="FC1991" s="2"/>
      <c r="FD1991" s="2"/>
      <c r="FE1991" s="2"/>
      <c r="FF1991" s="2"/>
      <c r="FG1991" s="2"/>
      <c r="FH1991" s="2"/>
      <c r="FI1991" s="2"/>
      <c r="FJ1991" s="2"/>
      <c r="FK1991" s="2"/>
      <c r="FL1991" s="2"/>
      <c r="FM1991" s="2"/>
      <c r="FN1991" s="2"/>
      <c r="FO1991" s="2"/>
      <c r="FP1991" s="2"/>
      <c r="FQ1991" s="2"/>
      <c r="FR1991" s="2"/>
      <c r="FS1991" s="2"/>
      <c r="FT1991" s="2"/>
      <c r="FU1991" s="2"/>
      <c r="FV1991" s="2"/>
      <c r="FW1991" s="2"/>
      <c r="FX1991" s="2"/>
      <c r="FY1991" s="2"/>
      <c r="FZ1991" s="2"/>
      <c r="GA1991" s="2"/>
      <c r="GB1991" s="2"/>
      <c r="GC1991" s="2"/>
      <c r="GD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</row>
    <row r="1992" spans="1:197" s="1" customFormat="1" x14ac:dyDescent="0.25">
      <c r="A1992"/>
      <c r="B1992" s="107"/>
      <c r="C1992" s="107"/>
      <c r="D1992" s="107"/>
      <c r="E1992" s="107"/>
      <c r="F1992" s="107"/>
      <c r="G1992" s="107"/>
      <c r="H1992" s="107"/>
      <c r="I1992" s="107"/>
      <c r="J1992" s="107"/>
      <c r="K1992" s="107"/>
      <c r="L1992" s="107"/>
      <c r="M1992" s="107"/>
      <c r="N1992" s="107"/>
      <c r="O1992" s="107"/>
      <c r="P1992"/>
      <c r="Q1992"/>
      <c r="R1992" s="108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  <c r="EA1992" s="2"/>
      <c r="EB1992" s="2"/>
      <c r="EC1992" s="2"/>
      <c r="ED1992" s="2"/>
      <c r="EE1992" s="2"/>
      <c r="EF1992" s="2"/>
      <c r="EG1992" s="2"/>
      <c r="EH1992" s="2"/>
      <c r="EI1992" s="2"/>
      <c r="EJ1992" s="2"/>
      <c r="EK1992" s="2"/>
      <c r="EL1992" s="2"/>
      <c r="EM1992" s="2"/>
      <c r="EN1992" s="2"/>
      <c r="EO1992" s="2"/>
      <c r="EP1992" s="2"/>
      <c r="EQ1992" s="2"/>
      <c r="ER1992" s="2"/>
      <c r="ES1992" s="2"/>
      <c r="ET1992" s="2"/>
      <c r="EU1992" s="2"/>
      <c r="EV1992" s="2"/>
      <c r="EW1992" s="2"/>
      <c r="EX1992" s="2"/>
      <c r="EY1992" s="2"/>
      <c r="EZ1992" s="2"/>
      <c r="FA1992" s="2"/>
      <c r="FB1992" s="2"/>
      <c r="FC1992" s="2"/>
      <c r="FD1992" s="2"/>
      <c r="FE1992" s="2"/>
      <c r="FF1992" s="2"/>
      <c r="FG1992" s="2"/>
      <c r="FH1992" s="2"/>
      <c r="FI1992" s="2"/>
      <c r="FJ1992" s="2"/>
      <c r="FK1992" s="2"/>
      <c r="FL1992" s="2"/>
      <c r="FM1992" s="2"/>
      <c r="FN1992" s="2"/>
      <c r="FO1992" s="2"/>
      <c r="FP1992" s="2"/>
      <c r="FQ1992" s="2"/>
      <c r="FR1992" s="2"/>
      <c r="FS1992" s="2"/>
      <c r="FT1992" s="2"/>
      <c r="FU1992" s="2"/>
      <c r="FV1992" s="2"/>
      <c r="FW1992" s="2"/>
      <c r="FX1992" s="2"/>
      <c r="FY1992" s="2"/>
      <c r="FZ1992" s="2"/>
      <c r="GA1992" s="2"/>
      <c r="GB1992" s="2"/>
      <c r="GC1992" s="2"/>
      <c r="GD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</row>
    <row r="1993" spans="1:197" s="1" customFormat="1" x14ac:dyDescent="0.25">
      <c r="A1993"/>
      <c r="B1993" s="107"/>
      <c r="C1993" s="107"/>
      <c r="D1993" s="107"/>
      <c r="E1993" s="107"/>
      <c r="F1993" s="107"/>
      <c r="G1993" s="107"/>
      <c r="H1993" s="107"/>
      <c r="I1993" s="107"/>
      <c r="J1993" s="107"/>
      <c r="K1993" s="107"/>
      <c r="L1993" s="107"/>
      <c r="M1993" s="107"/>
      <c r="N1993" s="107"/>
      <c r="O1993" s="107"/>
      <c r="P1993"/>
      <c r="Q1993"/>
      <c r="R1993" s="108"/>
      <c r="DH1993" s="2"/>
      <c r="DI1993" s="2"/>
      <c r="DJ1993" s="2"/>
      <c r="DK1993" s="2"/>
      <c r="DL1993" s="2"/>
      <c r="DM1993" s="2"/>
      <c r="DN1993" s="2"/>
      <c r="DO1993" s="2"/>
      <c r="DP1993" s="2"/>
      <c r="DQ1993" s="2"/>
      <c r="DR1993" s="2"/>
      <c r="DS1993" s="2"/>
      <c r="DT1993" s="2"/>
      <c r="DU1993" s="2"/>
      <c r="DV1993" s="2"/>
      <c r="DW1993" s="2"/>
      <c r="DX1993" s="2"/>
      <c r="DY1993" s="2"/>
      <c r="DZ1993" s="2"/>
      <c r="EA1993" s="2"/>
      <c r="EB1993" s="2"/>
      <c r="EC1993" s="2"/>
      <c r="ED1993" s="2"/>
      <c r="EE1993" s="2"/>
      <c r="EF1993" s="2"/>
      <c r="EG1993" s="2"/>
      <c r="EH1993" s="2"/>
      <c r="EI1993" s="2"/>
      <c r="EJ1993" s="2"/>
      <c r="EK1993" s="2"/>
      <c r="EL1993" s="2"/>
      <c r="EM1993" s="2"/>
      <c r="EN1993" s="2"/>
      <c r="EO1993" s="2"/>
      <c r="EP1993" s="2"/>
      <c r="EQ1993" s="2"/>
      <c r="ER1993" s="2"/>
      <c r="ES1993" s="2"/>
      <c r="ET1993" s="2"/>
      <c r="EU1993" s="2"/>
      <c r="EV1993" s="2"/>
      <c r="EW1993" s="2"/>
      <c r="EX1993" s="2"/>
      <c r="EY1993" s="2"/>
      <c r="EZ1993" s="2"/>
      <c r="FA1993" s="2"/>
      <c r="FB1993" s="2"/>
      <c r="FC1993" s="2"/>
      <c r="FD1993" s="2"/>
      <c r="FE1993" s="2"/>
      <c r="FF1993" s="2"/>
      <c r="FG1993" s="2"/>
      <c r="FH1993" s="2"/>
      <c r="FI1993" s="2"/>
      <c r="FJ1993" s="2"/>
      <c r="FK1993" s="2"/>
      <c r="FL1993" s="2"/>
      <c r="FM1993" s="2"/>
      <c r="FN1993" s="2"/>
      <c r="FO1993" s="2"/>
      <c r="FP1993" s="2"/>
      <c r="FQ1993" s="2"/>
      <c r="FR1993" s="2"/>
      <c r="FS1993" s="2"/>
      <c r="FT1993" s="2"/>
      <c r="FU1993" s="2"/>
      <c r="FV1993" s="2"/>
      <c r="FW1993" s="2"/>
      <c r="FX1993" s="2"/>
      <c r="FY1993" s="2"/>
      <c r="FZ1993" s="2"/>
      <c r="GA1993" s="2"/>
      <c r="GB1993" s="2"/>
      <c r="GC1993" s="2"/>
      <c r="GD1993" s="2"/>
      <c r="GE1993" s="2"/>
      <c r="GF1993" s="2"/>
      <c r="GG1993" s="2"/>
      <c r="GH1993" s="2"/>
      <c r="GI1993" s="2"/>
      <c r="GJ1993" s="2"/>
      <c r="GK1993" s="2"/>
      <c r="GL1993" s="2"/>
      <c r="GM1993" s="2"/>
      <c r="GN1993" s="2"/>
      <c r="GO1993" s="2"/>
    </row>
    <row r="1994" spans="1:197" s="1" customFormat="1" x14ac:dyDescent="0.25">
      <c r="A1994"/>
      <c r="B1994" s="107"/>
      <c r="C1994" s="107"/>
      <c r="D1994" s="107"/>
      <c r="E1994" s="107"/>
      <c r="F1994" s="107"/>
      <c r="G1994" s="107"/>
      <c r="H1994" s="107"/>
      <c r="I1994" s="107"/>
      <c r="J1994" s="107"/>
      <c r="K1994" s="107"/>
      <c r="L1994" s="107"/>
      <c r="M1994" s="107"/>
      <c r="N1994" s="107"/>
      <c r="O1994" s="107"/>
      <c r="P1994"/>
      <c r="Q1994"/>
      <c r="R1994" s="108"/>
      <c r="DH1994" s="2"/>
      <c r="DI1994" s="2"/>
      <c r="DJ1994" s="2"/>
      <c r="DK1994" s="2"/>
      <c r="DL1994" s="2"/>
      <c r="DM1994" s="2"/>
      <c r="DN1994" s="2"/>
      <c r="DO1994" s="2"/>
      <c r="DP1994" s="2"/>
      <c r="DQ1994" s="2"/>
      <c r="DR1994" s="2"/>
      <c r="DS1994" s="2"/>
      <c r="DT1994" s="2"/>
      <c r="DU1994" s="2"/>
      <c r="DV1994" s="2"/>
      <c r="DW1994" s="2"/>
      <c r="DX1994" s="2"/>
      <c r="DY1994" s="2"/>
      <c r="DZ1994" s="2"/>
      <c r="EA1994" s="2"/>
      <c r="EB1994" s="2"/>
      <c r="EC1994" s="2"/>
      <c r="ED1994" s="2"/>
      <c r="EE1994" s="2"/>
      <c r="EF1994" s="2"/>
      <c r="EG1994" s="2"/>
      <c r="EH1994" s="2"/>
      <c r="EI1994" s="2"/>
      <c r="EJ1994" s="2"/>
      <c r="EK1994" s="2"/>
      <c r="EL1994" s="2"/>
      <c r="EM1994" s="2"/>
      <c r="EN1994" s="2"/>
      <c r="EO1994" s="2"/>
      <c r="EP1994" s="2"/>
      <c r="EQ1994" s="2"/>
      <c r="ER1994" s="2"/>
      <c r="ES1994" s="2"/>
      <c r="ET1994" s="2"/>
      <c r="EU1994" s="2"/>
      <c r="EV1994" s="2"/>
      <c r="EW1994" s="2"/>
      <c r="EX1994" s="2"/>
      <c r="EY1994" s="2"/>
      <c r="EZ1994" s="2"/>
      <c r="FA1994" s="2"/>
      <c r="FB1994" s="2"/>
      <c r="FC1994" s="2"/>
      <c r="FD1994" s="2"/>
      <c r="FE1994" s="2"/>
      <c r="FF1994" s="2"/>
      <c r="FG1994" s="2"/>
      <c r="FH1994" s="2"/>
      <c r="FI1994" s="2"/>
      <c r="FJ1994" s="2"/>
      <c r="FK1994" s="2"/>
      <c r="FL1994" s="2"/>
      <c r="FM1994" s="2"/>
      <c r="FN1994" s="2"/>
      <c r="FO1994" s="2"/>
      <c r="FP1994" s="2"/>
      <c r="FQ1994" s="2"/>
      <c r="FR1994" s="2"/>
      <c r="FS1994" s="2"/>
      <c r="FT1994" s="2"/>
      <c r="FU1994" s="2"/>
      <c r="FV1994" s="2"/>
      <c r="FW1994" s="2"/>
      <c r="FX1994" s="2"/>
      <c r="FY1994" s="2"/>
      <c r="FZ1994" s="2"/>
      <c r="GA1994" s="2"/>
      <c r="GB1994" s="2"/>
      <c r="GC1994" s="2"/>
      <c r="GD1994" s="2"/>
      <c r="GE1994" s="2"/>
      <c r="GF1994" s="2"/>
      <c r="GG1994" s="2"/>
      <c r="GH1994" s="2"/>
      <c r="GI1994" s="2"/>
      <c r="GJ1994" s="2"/>
      <c r="GK1994" s="2"/>
      <c r="GL1994" s="2"/>
      <c r="GM1994" s="2"/>
      <c r="GN1994" s="2"/>
      <c r="GO1994" s="2"/>
    </row>
    <row r="1995" spans="1:197" s="1" customFormat="1" x14ac:dyDescent="0.25">
      <c r="A1995"/>
      <c r="B1995" s="107"/>
      <c r="C1995" s="107"/>
      <c r="D1995" s="107"/>
      <c r="E1995" s="107"/>
      <c r="F1995" s="107"/>
      <c r="G1995" s="107"/>
      <c r="H1995" s="107"/>
      <c r="I1995" s="107"/>
      <c r="J1995" s="107"/>
      <c r="K1995" s="107"/>
      <c r="L1995" s="107"/>
      <c r="M1995" s="107"/>
      <c r="N1995" s="107"/>
      <c r="O1995" s="107"/>
      <c r="P1995"/>
      <c r="Q1995"/>
      <c r="R1995" s="108"/>
      <c r="DH1995" s="2"/>
      <c r="DI1995" s="2"/>
      <c r="DJ1995" s="2"/>
      <c r="DK1995" s="2"/>
      <c r="DL1995" s="2"/>
      <c r="DM1995" s="2"/>
      <c r="DN1995" s="2"/>
      <c r="DO1995" s="2"/>
      <c r="DP1995" s="2"/>
      <c r="DQ1995" s="2"/>
      <c r="DR1995" s="2"/>
      <c r="DS1995" s="2"/>
      <c r="DT1995" s="2"/>
      <c r="DU1995" s="2"/>
      <c r="DV1995" s="2"/>
      <c r="DW1995" s="2"/>
      <c r="DX1995" s="2"/>
      <c r="DY1995" s="2"/>
      <c r="DZ1995" s="2"/>
      <c r="EA1995" s="2"/>
      <c r="EB1995" s="2"/>
      <c r="EC1995" s="2"/>
      <c r="ED1995" s="2"/>
      <c r="EE1995" s="2"/>
      <c r="EF1995" s="2"/>
      <c r="EG1995" s="2"/>
      <c r="EH1995" s="2"/>
      <c r="EI1995" s="2"/>
      <c r="EJ1995" s="2"/>
      <c r="EK1995" s="2"/>
      <c r="EL1995" s="2"/>
      <c r="EM1995" s="2"/>
      <c r="EN1995" s="2"/>
      <c r="EO1995" s="2"/>
      <c r="EP1995" s="2"/>
      <c r="EQ1995" s="2"/>
      <c r="ER1995" s="2"/>
      <c r="ES1995" s="2"/>
      <c r="ET1995" s="2"/>
      <c r="EU1995" s="2"/>
      <c r="EV1995" s="2"/>
      <c r="EW1995" s="2"/>
      <c r="EX1995" s="2"/>
      <c r="EY1995" s="2"/>
      <c r="EZ1995" s="2"/>
      <c r="FA1995" s="2"/>
      <c r="FB1995" s="2"/>
      <c r="FC1995" s="2"/>
      <c r="FD1995" s="2"/>
      <c r="FE1995" s="2"/>
      <c r="FF1995" s="2"/>
      <c r="FG1995" s="2"/>
      <c r="FH1995" s="2"/>
      <c r="FI1995" s="2"/>
      <c r="FJ1995" s="2"/>
      <c r="FK1995" s="2"/>
      <c r="FL1995" s="2"/>
      <c r="FM1995" s="2"/>
      <c r="FN1995" s="2"/>
      <c r="FO1995" s="2"/>
      <c r="FP1995" s="2"/>
      <c r="FQ1995" s="2"/>
      <c r="FR1995" s="2"/>
      <c r="FS1995" s="2"/>
      <c r="FT1995" s="2"/>
      <c r="FU1995" s="2"/>
      <c r="FV1995" s="2"/>
      <c r="FW1995" s="2"/>
      <c r="FX1995" s="2"/>
      <c r="FY1995" s="2"/>
      <c r="FZ1995" s="2"/>
      <c r="GA1995" s="2"/>
      <c r="GB1995" s="2"/>
      <c r="GC1995" s="2"/>
      <c r="GD1995" s="2"/>
      <c r="GE1995" s="2"/>
      <c r="GF1995" s="2"/>
      <c r="GG1995" s="2"/>
      <c r="GH1995" s="2"/>
      <c r="GI1995" s="2"/>
      <c r="GJ1995" s="2"/>
      <c r="GK1995" s="2"/>
      <c r="GL1995" s="2"/>
      <c r="GM1995" s="2"/>
      <c r="GN1995" s="2"/>
      <c r="GO1995" s="2"/>
    </row>
    <row r="1996" spans="1:197" s="1" customFormat="1" x14ac:dyDescent="0.25">
      <c r="A1996"/>
      <c r="B1996" s="107"/>
      <c r="C1996" s="107"/>
      <c r="D1996" s="107"/>
      <c r="E1996" s="107"/>
      <c r="F1996" s="107"/>
      <c r="G1996" s="107"/>
      <c r="H1996" s="107"/>
      <c r="I1996" s="107"/>
      <c r="J1996" s="107"/>
      <c r="K1996" s="107"/>
      <c r="L1996" s="107"/>
      <c r="M1996" s="107"/>
      <c r="N1996" s="107"/>
      <c r="O1996" s="107"/>
      <c r="P1996"/>
      <c r="Q1996"/>
      <c r="R1996" s="108"/>
      <c r="DH1996" s="2"/>
      <c r="DI1996" s="2"/>
      <c r="DJ1996" s="2"/>
      <c r="DK1996" s="2"/>
      <c r="DL1996" s="2"/>
      <c r="DM1996" s="2"/>
      <c r="DN1996" s="2"/>
      <c r="DO1996" s="2"/>
      <c r="DP1996" s="2"/>
      <c r="DQ1996" s="2"/>
      <c r="DR1996" s="2"/>
      <c r="DS1996" s="2"/>
      <c r="DT1996" s="2"/>
      <c r="DU1996" s="2"/>
      <c r="DV1996" s="2"/>
      <c r="DW1996" s="2"/>
      <c r="DX1996" s="2"/>
      <c r="DY1996" s="2"/>
      <c r="DZ1996" s="2"/>
      <c r="EA1996" s="2"/>
      <c r="EB1996" s="2"/>
      <c r="EC1996" s="2"/>
      <c r="ED1996" s="2"/>
      <c r="EE1996" s="2"/>
      <c r="EF1996" s="2"/>
      <c r="EG1996" s="2"/>
      <c r="EH1996" s="2"/>
      <c r="EI1996" s="2"/>
      <c r="EJ1996" s="2"/>
      <c r="EK1996" s="2"/>
      <c r="EL1996" s="2"/>
      <c r="EM1996" s="2"/>
      <c r="EN1996" s="2"/>
      <c r="EO1996" s="2"/>
      <c r="EP1996" s="2"/>
      <c r="EQ1996" s="2"/>
      <c r="ER1996" s="2"/>
      <c r="ES1996" s="2"/>
      <c r="ET1996" s="2"/>
      <c r="EU1996" s="2"/>
      <c r="EV1996" s="2"/>
      <c r="EW1996" s="2"/>
      <c r="EX1996" s="2"/>
      <c r="EY1996" s="2"/>
      <c r="EZ1996" s="2"/>
      <c r="FA1996" s="2"/>
      <c r="FB1996" s="2"/>
      <c r="FC1996" s="2"/>
      <c r="FD1996" s="2"/>
      <c r="FE1996" s="2"/>
      <c r="FF1996" s="2"/>
      <c r="FG1996" s="2"/>
      <c r="FH1996" s="2"/>
      <c r="FI1996" s="2"/>
      <c r="FJ1996" s="2"/>
      <c r="FK1996" s="2"/>
      <c r="FL1996" s="2"/>
      <c r="FM1996" s="2"/>
      <c r="FN1996" s="2"/>
      <c r="FO1996" s="2"/>
      <c r="FP1996" s="2"/>
      <c r="FQ1996" s="2"/>
      <c r="FR1996" s="2"/>
      <c r="FS1996" s="2"/>
      <c r="FT1996" s="2"/>
      <c r="FU1996" s="2"/>
      <c r="FV1996" s="2"/>
      <c r="FW1996" s="2"/>
      <c r="FX1996" s="2"/>
      <c r="FY1996" s="2"/>
      <c r="FZ1996" s="2"/>
      <c r="GA1996" s="2"/>
      <c r="GB1996" s="2"/>
      <c r="GC1996" s="2"/>
      <c r="GD1996" s="2"/>
      <c r="GE1996" s="2"/>
      <c r="GF1996" s="2"/>
      <c r="GG1996" s="2"/>
      <c r="GH1996" s="2"/>
      <c r="GI1996" s="2"/>
      <c r="GJ1996" s="2"/>
      <c r="GK1996" s="2"/>
      <c r="GL1996" s="2"/>
      <c r="GM1996" s="2"/>
      <c r="GN1996" s="2"/>
      <c r="GO1996" s="2"/>
    </row>
    <row r="1997" spans="1:197" s="1" customFormat="1" x14ac:dyDescent="0.25">
      <c r="A1997"/>
      <c r="B1997" s="107"/>
      <c r="C1997" s="107"/>
      <c r="D1997" s="107"/>
      <c r="E1997" s="107"/>
      <c r="F1997" s="107"/>
      <c r="G1997" s="107"/>
      <c r="H1997" s="107"/>
      <c r="I1997" s="107"/>
      <c r="J1997" s="107"/>
      <c r="K1997" s="107"/>
      <c r="L1997" s="107"/>
      <c r="M1997" s="107"/>
      <c r="N1997" s="107"/>
      <c r="O1997" s="107"/>
      <c r="P1997"/>
      <c r="Q1997"/>
      <c r="R1997" s="108"/>
      <c r="DH1997" s="2"/>
      <c r="DI1997" s="2"/>
      <c r="DJ1997" s="2"/>
      <c r="DK1997" s="2"/>
      <c r="DL1997" s="2"/>
      <c r="DM1997" s="2"/>
      <c r="DN1997" s="2"/>
      <c r="DO1997" s="2"/>
      <c r="DP1997" s="2"/>
      <c r="DQ1997" s="2"/>
      <c r="DR1997" s="2"/>
      <c r="DS1997" s="2"/>
      <c r="DT1997" s="2"/>
      <c r="DU1997" s="2"/>
      <c r="DV1997" s="2"/>
      <c r="DW1997" s="2"/>
      <c r="DX1997" s="2"/>
      <c r="DY1997" s="2"/>
      <c r="DZ1997" s="2"/>
      <c r="EA1997" s="2"/>
      <c r="EB1997" s="2"/>
      <c r="EC1997" s="2"/>
      <c r="ED1997" s="2"/>
      <c r="EE1997" s="2"/>
      <c r="EF1997" s="2"/>
      <c r="EG1997" s="2"/>
      <c r="EH1997" s="2"/>
      <c r="EI1997" s="2"/>
      <c r="EJ1997" s="2"/>
      <c r="EK1997" s="2"/>
      <c r="EL1997" s="2"/>
      <c r="EM1997" s="2"/>
      <c r="EN1997" s="2"/>
      <c r="EO1997" s="2"/>
      <c r="EP1997" s="2"/>
      <c r="EQ1997" s="2"/>
      <c r="ER1997" s="2"/>
      <c r="ES1997" s="2"/>
      <c r="ET1997" s="2"/>
      <c r="EU1997" s="2"/>
      <c r="EV1997" s="2"/>
      <c r="EW1997" s="2"/>
      <c r="EX1997" s="2"/>
      <c r="EY1997" s="2"/>
      <c r="EZ1997" s="2"/>
      <c r="FA1997" s="2"/>
      <c r="FB1997" s="2"/>
      <c r="FC1997" s="2"/>
      <c r="FD1997" s="2"/>
      <c r="FE1997" s="2"/>
      <c r="FF1997" s="2"/>
      <c r="FG1997" s="2"/>
      <c r="FH1997" s="2"/>
      <c r="FI1997" s="2"/>
      <c r="FJ1997" s="2"/>
      <c r="FK1997" s="2"/>
      <c r="FL1997" s="2"/>
      <c r="FM1997" s="2"/>
      <c r="FN1997" s="2"/>
      <c r="FO1997" s="2"/>
      <c r="FP1997" s="2"/>
      <c r="FQ1997" s="2"/>
      <c r="FR1997" s="2"/>
      <c r="FS1997" s="2"/>
      <c r="FT1997" s="2"/>
      <c r="FU1997" s="2"/>
      <c r="FV1997" s="2"/>
      <c r="FW1997" s="2"/>
      <c r="FX1997" s="2"/>
      <c r="FY1997" s="2"/>
      <c r="FZ1997" s="2"/>
      <c r="GA1997" s="2"/>
      <c r="GB1997" s="2"/>
      <c r="GC1997" s="2"/>
      <c r="GD1997" s="2"/>
      <c r="GE1997" s="2"/>
      <c r="GF1997" s="2"/>
      <c r="GG1997" s="2"/>
      <c r="GH1997" s="2"/>
      <c r="GI1997" s="2"/>
      <c r="GJ1997" s="2"/>
      <c r="GK1997" s="2"/>
      <c r="GL1997" s="2"/>
      <c r="GM1997" s="2"/>
      <c r="GN1997" s="2"/>
      <c r="GO1997" s="2"/>
    </row>
    <row r="1998" spans="1:197" s="1" customFormat="1" x14ac:dyDescent="0.25">
      <c r="A1998"/>
      <c r="B1998" s="107"/>
      <c r="C1998" s="107"/>
      <c r="D1998" s="107"/>
      <c r="E1998" s="107"/>
      <c r="F1998" s="107"/>
      <c r="G1998" s="107"/>
      <c r="H1998" s="107"/>
      <c r="I1998" s="107"/>
      <c r="J1998" s="107"/>
      <c r="K1998" s="107"/>
      <c r="L1998" s="107"/>
      <c r="M1998" s="107"/>
      <c r="N1998" s="107"/>
      <c r="O1998" s="107"/>
      <c r="P1998"/>
      <c r="Q1998"/>
      <c r="R1998" s="108"/>
      <c r="DH1998" s="2"/>
      <c r="DI1998" s="2"/>
      <c r="DJ1998" s="2"/>
      <c r="DK1998" s="2"/>
      <c r="DL1998" s="2"/>
      <c r="DM1998" s="2"/>
      <c r="DN1998" s="2"/>
      <c r="DO1998" s="2"/>
      <c r="DP1998" s="2"/>
      <c r="DQ1998" s="2"/>
      <c r="DR1998" s="2"/>
      <c r="DS1998" s="2"/>
      <c r="DT1998" s="2"/>
      <c r="DU1998" s="2"/>
      <c r="DV1998" s="2"/>
      <c r="DW1998" s="2"/>
      <c r="DX1998" s="2"/>
      <c r="DY1998" s="2"/>
      <c r="DZ1998" s="2"/>
      <c r="EA1998" s="2"/>
      <c r="EB1998" s="2"/>
      <c r="EC1998" s="2"/>
      <c r="ED1998" s="2"/>
      <c r="EE1998" s="2"/>
      <c r="EF1998" s="2"/>
      <c r="EG1998" s="2"/>
      <c r="EH1998" s="2"/>
      <c r="EI1998" s="2"/>
      <c r="EJ1998" s="2"/>
      <c r="EK1998" s="2"/>
      <c r="EL1998" s="2"/>
      <c r="EM1998" s="2"/>
      <c r="EN1998" s="2"/>
      <c r="EO1998" s="2"/>
      <c r="EP1998" s="2"/>
      <c r="EQ1998" s="2"/>
      <c r="ER1998" s="2"/>
      <c r="ES1998" s="2"/>
      <c r="ET1998" s="2"/>
      <c r="EU1998" s="2"/>
      <c r="EV1998" s="2"/>
      <c r="EW1998" s="2"/>
      <c r="EX1998" s="2"/>
      <c r="EY1998" s="2"/>
      <c r="EZ1998" s="2"/>
      <c r="FA1998" s="2"/>
      <c r="FB1998" s="2"/>
      <c r="FC1998" s="2"/>
      <c r="FD1998" s="2"/>
      <c r="FE1998" s="2"/>
      <c r="FF1998" s="2"/>
      <c r="FG1998" s="2"/>
      <c r="FH1998" s="2"/>
      <c r="FI1998" s="2"/>
      <c r="FJ1998" s="2"/>
      <c r="FK1998" s="2"/>
      <c r="FL1998" s="2"/>
      <c r="FM1998" s="2"/>
      <c r="FN1998" s="2"/>
      <c r="FO1998" s="2"/>
      <c r="FP1998" s="2"/>
      <c r="FQ1998" s="2"/>
      <c r="FR1998" s="2"/>
      <c r="FS1998" s="2"/>
      <c r="FT1998" s="2"/>
      <c r="FU1998" s="2"/>
      <c r="FV1998" s="2"/>
      <c r="FW1998" s="2"/>
      <c r="FX1998" s="2"/>
      <c r="FY1998" s="2"/>
      <c r="FZ1998" s="2"/>
      <c r="GA1998" s="2"/>
      <c r="GB1998" s="2"/>
      <c r="GC1998" s="2"/>
      <c r="GD1998" s="2"/>
      <c r="GE1998" s="2"/>
      <c r="GF1998" s="2"/>
      <c r="GG1998" s="2"/>
      <c r="GH1998" s="2"/>
      <c r="GI1998" s="2"/>
      <c r="GJ1998" s="2"/>
      <c r="GK1998" s="2"/>
      <c r="GL1998" s="2"/>
      <c r="GM1998" s="2"/>
      <c r="GN1998" s="2"/>
      <c r="GO1998" s="2"/>
    </row>
    <row r="1999" spans="1:197" s="1" customFormat="1" x14ac:dyDescent="0.25">
      <c r="A1999"/>
      <c r="B1999" s="107"/>
      <c r="C1999" s="107"/>
      <c r="D1999" s="107"/>
      <c r="E1999" s="107"/>
      <c r="F1999" s="107"/>
      <c r="G1999" s="107"/>
      <c r="H1999" s="107"/>
      <c r="I1999" s="107"/>
      <c r="J1999" s="107"/>
      <c r="K1999" s="107"/>
      <c r="L1999" s="107"/>
      <c r="M1999" s="107"/>
      <c r="N1999" s="107"/>
      <c r="O1999" s="107"/>
      <c r="P1999"/>
      <c r="Q1999"/>
      <c r="R1999" s="108"/>
      <c r="DH1999" s="2"/>
      <c r="DI1999" s="2"/>
      <c r="DJ1999" s="2"/>
      <c r="DK1999" s="2"/>
      <c r="DL1999" s="2"/>
      <c r="DM1999" s="2"/>
      <c r="DN1999" s="2"/>
      <c r="DO1999" s="2"/>
      <c r="DP1999" s="2"/>
      <c r="DQ1999" s="2"/>
      <c r="DR1999" s="2"/>
      <c r="DS1999" s="2"/>
      <c r="DT1999" s="2"/>
      <c r="DU1999" s="2"/>
      <c r="DV1999" s="2"/>
      <c r="DW1999" s="2"/>
      <c r="DX1999" s="2"/>
      <c r="DY1999" s="2"/>
      <c r="DZ1999" s="2"/>
      <c r="EA1999" s="2"/>
      <c r="EB1999" s="2"/>
      <c r="EC1999" s="2"/>
      <c r="ED1999" s="2"/>
      <c r="EE1999" s="2"/>
      <c r="EF1999" s="2"/>
      <c r="EG1999" s="2"/>
      <c r="EH1999" s="2"/>
      <c r="EI1999" s="2"/>
      <c r="EJ1999" s="2"/>
      <c r="EK1999" s="2"/>
      <c r="EL1999" s="2"/>
      <c r="EM1999" s="2"/>
      <c r="EN1999" s="2"/>
      <c r="EO1999" s="2"/>
      <c r="EP1999" s="2"/>
      <c r="EQ1999" s="2"/>
      <c r="ER1999" s="2"/>
      <c r="ES1999" s="2"/>
      <c r="ET1999" s="2"/>
      <c r="EU1999" s="2"/>
      <c r="EV1999" s="2"/>
      <c r="EW1999" s="2"/>
      <c r="EX1999" s="2"/>
      <c r="EY1999" s="2"/>
      <c r="EZ1999" s="2"/>
      <c r="FA1999" s="2"/>
      <c r="FB1999" s="2"/>
      <c r="FC1999" s="2"/>
      <c r="FD1999" s="2"/>
      <c r="FE1999" s="2"/>
      <c r="FF1999" s="2"/>
      <c r="FG1999" s="2"/>
      <c r="FH1999" s="2"/>
      <c r="FI1999" s="2"/>
      <c r="FJ1999" s="2"/>
      <c r="FK1999" s="2"/>
      <c r="FL1999" s="2"/>
      <c r="FM1999" s="2"/>
      <c r="FN1999" s="2"/>
      <c r="FO1999" s="2"/>
      <c r="FP1999" s="2"/>
      <c r="FQ1999" s="2"/>
      <c r="FR1999" s="2"/>
      <c r="FS1999" s="2"/>
      <c r="FT1999" s="2"/>
      <c r="FU1999" s="2"/>
      <c r="FV1999" s="2"/>
      <c r="FW1999" s="2"/>
      <c r="FX1999" s="2"/>
      <c r="FY1999" s="2"/>
      <c r="FZ1999" s="2"/>
      <c r="GA1999" s="2"/>
      <c r="GB1999" s="2"/>
      <c r="GC1999" s="2"/>
      <c r="GD1999" s="2"/>
      <c r="GE1999" s="2"/>
      <c r="GF1999" s="2"/>
      <c r="GG1999" s="2"/>
      <c r="GH1999" s="2"/>
      <c r="GI1999" s="2"/>
      <c r="GJ1999" s="2"/>
      <c r="GK1999" s="2"/>
      <c r="GL1999" s="2"/>
      <c r="GM1999" s="2"/>
      <c r="GN1999" s="2"/>
      <c r="GO1999" s="2"/>
    </row>
    <row r="2000" spans="1:197" s="1" customFormat="1" x14ac:dyDescent="0.25">
      <c r="A2000"/>
      <c r="B2000" s="107"/>
      <c r="C2000" s="107"/>
      <c r="D2000" s="107"/>
      <c r="E2000" s="107"/>
      <c r="F2000" s="107"/>
      <c r="G2000" s="107"/>
      <c r="H2000" s="107"/>
      <c r="I2000" s="107"/>
      <c r="J2000" s="107"/>
      <c r="K2000" s="107"/>
      <c r="L2000" s="107"/>
      <c r="M2000" s="107"/>
      <c r="N2000" s="107"/>
      <c r="O2000" s="107"/>
      <c r="P2000"/>
      <c r="Q2000"/>
      <c r="R2000" s="108"/>
      <c r="DH2000" s="2"/>
      <c r="DI2000" s="2"/>
      <c r="DJ2000" s="2"/>
      <c r="DK2000" s="2"/>
      <c r="DL2000" s="2"/>
      <c r="DM2000" s="2"/>
      <c r="DN2000" s="2"/>
      <c r="DO2000" s="2"/>
      <c r="DP2000" s="2"/>
      <c r="DQ2000" s="2"/>
      <c r="DR2000" s="2"/>
      <c r="DS2000" s="2"/>
      <c r="DT2000" s="2"/>
      <c r="DU2000" s="2"/>
      <c r="DV2000" s="2"/>
      <c r="DW2000" s="2"/>
      <c r="DX2000" s="2"/>
      <c r="DY2000" s="2"/>
      <c r="DZ2000" s="2"/>
      <c r="EA2000" s="2"/>
      <c r="EB2000" s="2"/>
      <c r="EC2000" s="2"/>
      <c r="ED2000" s="2"/>
      <c r="EE2000" s="2"/>
      <c r="EF2000" s="2"/>
      <c r="EG2000" s="2"/>
      <c r="EH2000" s="2"/>
      <c r="EI2000" s="2"/>
      <c r="EJ2000" s="2"/>
      <c r="EK2000" s="2"/>
      <c r="EL2000" s="2"/>
      <c r="EM2000" s="2"/>
      <c r="EN2000" s="2"/>
      <c r="EO2000" s="2"/>
      <c r="EP2000" s="2"/>
      <c r="EQ2000" s="2"/>
      <c r="ER2000" s="2"/>
      <c r="ES2000" s="2"/>
      <c r="ET2000" s="2"/>
      <c r="EU2000" s="2"/>
      <c r="EV2000" s="2"/>
      <c r="EW2000" s="2"/>
      <c r="EX2000" s="2"/>
      <c r="EY2000" s="2"/>
      <c r="EZ2000" s="2"/>
      <c r="FA2000" s="2"/>
      <c r="FB2000" s="2"/>
      <c r="FC2000" s="2"/>
      <c r="FD2000" s="2"/>
      <c r="FE2000" s="2"/>
      <c r="FF2000" s="2"/>
      <c r="FG2000" s="2"/>
      <c r="FH2000" s="2"/>
      <c r="FI2000" s="2"/>
      <c r="FJ2000" s="2"/>
      <c r="FK2000" s="2"/>
      <c r="FL2000" s="2"/>
      <c r="FM2000" s="2"/>
      <c r="FN2000" s="2"/>
      <c r="FO2000" s="2"/>
      <c r="FP2000" s="2"/>
      <c r="FQ2000" s="2"/>
      <c r="FR2000" s="2"/>
      <c r="FS2000" s="2"/>
      <c r="FT2000" s="2"/>
      <c r="FU2000" s="2"/>
      <c r="FV2000" s="2"/>
      <c r="FW2000" s="2"/>
      <c r="FX2000" s="2"/>
      <c r="FY2000" s="2"/>
      <c r="FZ2000" s="2"/>
      <c r="GA2000" s="2"/>
      <c r="GB2000" s="2"/>
      <c r="GC2000" s="2"/>
      <c r="GD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</row>
    <row r="2001" spans="1:197" s="1" customFormat="1" x14ac:dyDescent="0.25">
      <c r="A2001"/>
      <c r="B2001" s="107"/>
      <c r="C2001" s="107"/>
      <c r="D2001" s="107"/>
      <c r="E2001" s="107"/>
      <c r="F2001" s="107"/>
      <c r="G2001" s="107"/>
      <c r="H2001" s="107"/>
      <c r="I2001" s="107"/>
      <c r="J2001" s="107"/>
      <c r="K2001" s="107"/>
      <c r="L2001" s="107"/>
      <c r="M2001" s="107"/>
      <c r="N2001" s="107"/>
      <c r="O2001" s="107"/>
      <c r="P2001"/>
      <c r="Q2001"/>
      <c r="R2001" s="108"/>
      <c r="DH2001" s="2"/>
      <c r="DI2001" s="2"/>
      <c r="DJ2001" s="2"/>
      <c r="DK2001" s="2"/>
      <c r="DL2001" s="2"/>
      <c r="DM2001" s="2"/>
      <c r="DN2001" s="2"/>
      <c r="DO2001" s="2"/>
      <c r="DP2001" s="2"/>
      <c r="DQ2001" s="2"/>
      <c r="DR2001" s="2"/>
      <c r="DS2001" s="2"/>
      <c r="DT2001" s="2"/>
      <c r="DU2001" s="2"/>
      <c r="DV2001" s="2"/>
      <c r="DW2001" s="2"/>
      <c r="DX2001" s="2"/>
      <c r="DY2001" s="2"/>
      <c r="DZ2001" s="2"/>
      <c r="EA2001" s="2"/>
      <c r="EB2001" s="2"/>
      <c r="EC2001" s="2"/>
      <c r="ED2001" s="2"/>
      <c r="EE2001" s="2"/>
      <c r="EF2001" s="2"/>
      <c r="EG2001" s="2"/>
      <c r="EH2001" s="2"/>
      <c r="EI2001" s="2"/>
      <c r="EJ2001" s="2"/>
      <c r="EK2001" s="2"/>
      <c r="EL2001" s="2"/>
      <c r="EM2001" s="2"/>
      <c r="EN2001" s="2"/>
      <c r="EO2001" s="2"/>
      <c r="EP2001" s="2"/>
      <c r="EQ2001" s="2"/>
      <c r="ER2001" s="2"/>
      <c r="ES2001" s="2"/>
      <c r="ET2001" s="2"/>
      <c r="EU2001" s="2"/>
      <c r="EV2001" s="2"/>
      <c r="EW2001" s="2"/>
      <c r="EX2001" s="2"/>
      <c r="EY2001" s="2"/>
      <c r="EZ2001" s="2"/>
      <c r="FA2001" s="2"/>
      <c r="FB2001" s="2"/>
      <c r="FC2001" s="2"/>
      <c r="FD2001" s="2"/>
      <c r="FE2001" s="2"/>
      <c r="FF2001" s="2"/>
      <c r="FG2001" s="2"/>
      <c r="FH2001" s="2"/>
      <c r="FI2001" s="2"/>
      <c r="FJ2001" s="2"/>
      <c r="FK2001" s="2"/>
      <c r="FL2001" s="2"/>
      <c r="FM2001" s="2"/>
      <c r="FN2001" s="2"/>
      <c r="FO2001" s="2"/>
      <c r="FP2001" s="2"/>
      <c r="FQ2001" s="2"/>
      <c r="FR2001" s="2"/>
      <c r="FS2001" s="2"/>
      <c r="FT2001" s="2"/>
      <c r="FU2001" s="2"/>
      <c r="FV2001" s="2"/>
      <c r="FW2001" s="2"/>
      <c r="FX2001" s="2"/>
      <c r="FY2001" s="2"/>
      <c r="FZ2001" s="2"/>
      <c r="GA2001" s="2"/>
      <c r="GB2001" s="2"/>
      <c r="GC2001" s="2"/>
      <c r="GD2001" s="2"/>
      <c r="GE2001" s="2"/>
      <c r="GF2001" s="2"/>
      <c r="GG2001" s="2"/>
      <c r="GH2001" s="2"/>
      <c r="GI2001" s="2"/>
      <c r="GJ2001" s="2"/>
      <c r="GK2001" s="2"/>
      <c r="GL2001" s="2"/>
      <c r="GM2001" s="2"/>
      <c r="GN2001" s="2"/>
      <c r="GO2001" s="2"/>
    </row>
    <row r="2002" spans="1:197" s="1" customFormat="1" x14ac:dyDescent="0.25">
      <c r="A2002"/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107"/>
      <c r="M2002" s="107"/>
      <c r="N2002" s="107"/>
      <c r="O2002" s="107"/>
      <c r="P2002"/>
      <c r="Q2002"/>
      <c r="R2002" s="108"/>
      <c r="DH2002" s="2"/>
      <c r="DI2002" s="2"/>
      <c r="DJ2002" s="2"/>
      <c r="DK2002" s="2"/>
      <c r="DL2002" s="2"/>
      <c r="DM2002" s="2"/>
      <c r="DN2002" s="2"/>
      <c r="DO2002" s="2"/>
      <c r="DP2002" s="2"/>
      <c r="DQ2002" s="2"/>
      <c r="DR2002" s="2"/>
      <c r="DS2002" s="2"/>
      <c r="DT2002" s="2"/>
      <c r="DU2002" s="2"/>
      <c r="DV2002" s="2"/>
      <c r="DW2002" s="2"/>
      <c r="DX2002" s="2"/>
      <c r="DY2002" s="2"/>
      <c r="DZ2002" s="2"/>
      <c r="EA2002" s="2"/>
      <c r="EB2002" s="2"/>
      <c r="EC2002" s="2"/>
      <c r="ED2002" s="2"/>
      <c r="EE2002" s="2"/>
      <c r="EF2002" s="2"/>
      <c r="EG2002" s="2"/>
      <c r="EH2002" s="2"/>
      <c r="EI2002" s="2"/>
      <c r="EJ2002" s="2"/>
      <c r="EK2002" s="2"/>
      <c r="EL2002" s="2"/>
      <c r="EM2002" s="2"/>
      <c r="EN2002" s="2"/>
      <c r="EO2002" s="2"/>
      <c r="EP2002" s="2"/>
      <c r="EQ2002" s="2"/>
      <c r="ER2002" s="2"/>
      <c r="ES2002" s="2"/>
      <c r="ET2002" s="2"/>
      <c r="EU2002" s="2"/>
      <c r="EV2002" s="2"/>
      <c r="EW2002" s="2"/>
      <c r="EX2002" s="2"/>
      <c r="EY2002" s="2"/>
      <c r="EZ2002" s="2"/>
      <c r="FA2002" s="2"/>
      <c r="FB2002" s="2"/>
      <c r="FC2002" s="2"/>
      <c r="FD2002" s="2"/>
      <c r="FE2002" s="2"/>
      <c r="FF2002" s="2"/>
      <c r="FG2002" s="2"/>
      <c r="FH2002" s="2"/>
      <c r="FI2002" s="2"/>
      <c r="FJ2002" s="2"/>
      <c r="FK2002" s="2"/>
      <c r="FL2002" s="2"/>
      <c r="FM2002" s="2"/>
      <c r="FN2002" s="2"/>
      <c r="FO2002" s="2"/>
      <c r="FP2002" s="2"/>
      <c r="FQ2002" s="2"/>
      <c r="FR2002" s="2"/>
      <c r="FS2002" s="2"/>
      <c r="FT2002" s="2"/>
      <c r="FU2002" s="2"/>
      <c r="FV2002" s="2"/>
      <c r="FW2002" s="2"/>
      <c r="FX2002" s="2"/>
      <c r="FY2002" s="2"/>
      <c r="FZ2002" s="2"/>
      <c r="GA2002" s="2"/>
      <c r="GB2002" s="2"/>
      <c r="GC2002" s="2"/>
      <c r="GD2002" s="2"/>
      <c r="GE2002" s="2"/>
      <c r="GF2002" s="2"/>
      <c r="GG2002" s="2"/>
      <c r="GH2002" s="2"/>
      <c r="GI2002" s="2"/>
      <c r="GJ2002" s="2"/>
      <c r="GK2002" s="2"/>
      <c r="GL2002" s="2"/>
      <c r="GM2002" s="2"/>
      <c r="GN2002" s="2"/>
      <c r="GO2002" s="2"/>
    </row>
    <row r="2003" spans="1:197" s="1" customFormat="1" x14ac:dyDescent="0.25">
      <c r="A2003"/>
      <c r="B2003" s="107"/>
      <c r="C2003" s="107"/>
      <c r="D2003" s="107"/>
      <c r="E2003" s="107"/>
      <c r="F2003" s="107"/>
      <c r="G2003" s="107"/>
      <c r="H2003" s="107"/>
      <c r="I2003" s="107"/>
      <c r="J2003" s="107"/>
      <c r="K2003" s="107"/>
      <c r="L2003" s="107"/>
      <c r="M2003" s="107"/>
      <c r="N2003" s="107"/>
      <c r="O2003" s="107"/>
      <c r="P2003"/>
      <c r="Q2003"/>
      <c r="R2003" s="108"/>
      <c r="DH2003" s="2"/>
      <c r="DI2003" s="2"/>
      <c r="DJ2003" s="2"/>
      <c r="DK2003" s="2"/>
      <c r="DL2003" s="2"/>
      <c r="DM2003" s="2"/>
      <c r="DN2003" s="2"/>
      <c r="DO2003" s="2"/>
      <c r="DP2003" s="2"/>
      <c r="DQ2003" s="2"/>
      <c r="DR2003" s="2"/>
      <c r="DS2003" s="2"/>
      <c r="DT2003" s="2"/>
      <c r="DU2003" s="2"/>
      <c r="DV2003" s="2"/>
      <c r="DW2003" s="2"/>
      <c r="DX2003" s="2"/>
      <c r="DY2003" s="2"/>
      <c r="DZ2003" s="2"/>
      <c r="EA2003" s="2"/>
      <c r="EB2003" s="2"/>
      <c r="EC2003" s="2"/>
      <c r="ED2003" s="2"/>
      <c r="EE2003" s="2"/>
      <c r="EF2003" s="2"/>
      <c r="EG2003" s="2"/>
      <c r="EH2003" s="2"/>
      <c r="EI2003" s="2"/>
      <c r="EJ2003" s="2"/>
      <c r="EK2003" s="2"/>
      <c r="EL2003" s="2"/>
      <c r="EM2003" s="2"/>
      <c r="EN2003" s="2"/>
      <c r="EO2003" s="2"/>
      <c r="EP2003" s="2"/>
      <c r="EQ2003" s="2"/>
      <c r="ER2003" s="2"/>
      <c r="ES2003" s="2"/>
      <c r="ET2003" s="2"/>
      <c r="EU2003" s="2"/>
      <c r="EV2003" s="2"/>
      <c r="EW2003" s="2"/>
      <c r="EX2003" s="2"/>
      <c r="EY2003" s="2"/>
      <c r="EZ2003" s="2"/>
      <c r="FA2003" s="2"/>
      <c r="FB2003" s="2"/>
      <c r="FC2003" s="2"/>
      <c r="FD2003" s="2"/>
      <c r="FE2003" s="2"/>
      <c r="FF2003" s="2"/>
      <c r="FG2003" s="2"/>
      <c r="FH2003" s="2"/>
      <c r="FI2003" s="2"/>
      <c r="FJ2003" s="2"/>
      <c r="FK2003" s="2"/>
      <c r="FL2003" s="2"/>
      <c r="FM2003" s="2"/>
      <c r="FN2003" s="2"/>
      <c r="FO2003" s="2"/>
      <c r="FP2003" s="2"/>
      <c r="FQ2003" s="2"/>
      <c r="FR2003" s="2"/>
      <c r="FS2003" s="2"/>
      <c r="FT2003" s="2"/>
      <c r="FU2003" s="2"/>
      <c r="FV2003" s="2"/>
      <c r="FW2003" s="2"/>
      <c r="FX2003" s="2"/>
      <c r="FY2003" s="2"/>
      <c r="FZ2003" s="2"/>
      <c r="GA2003" s="2"/>
      <c r="GB2003" s="2"/>
      <c r="GC2003" s="2"/>
      <c r="GD2003" s="2"/>
      <c r="GE2003" s="2"/>
      <c r="GF2003" s="2"/>
      <c r="GG2003" s="2"/>
      <c r="GH2003" s="2"/>
      <c r="GI2003" s="2"/>
      <c r="GJ2003" s="2"/>
      <c r="GK2003" s="2"/>
      <c r="GL2003" s="2"/>
      <c r="GM2003" s="2"/>
      <c r="GN2003" s="2"/>
      <c r="GO2003" s="2"/>
    </row>
    <row r="2004" spans="1:197" s="1" customFormat="1" x14ac:dyDescent="0.25">
      <c r="A2004"/>
      <c r="B2004" s="107"/>
      <c r="C2004" s="107"/>
      <c r="D2004" s="107"/>
      <c r="E2004" s="107"/>
      <c r="F2004" s="107"/>
      <c r="G2004" s="107"/>
      <c r="H2004" s="107"/>
      <c r="I2004" s="107"/>
      <c r="J2004" s="107"/>
      <c r="K2004" s="107"/>
      <c r="L2004" s="107"/>
      <c r="M2004" s="107"/>
      <c r="N2004" s="107"/>
      <c r="O2004" s="107"/>
      <c r="P2004"/>
      <c r="Q2004"/>
      <c r="R2004" s="108"/>
      <c r="DH2004" s="2"/>
      <c r="DI2004" s="2"/>
      <c r="DJ2004" s="2"/>
      <c r="DK2004" s="2"/>
      <c r="DL2004" s="2"/>
      <c r="DM2004" s="2"/>
      <c r="DN2004" s="2"/>
      <c r="DO2004" s="2"/>
      <c r="DP2004" s="2"/>
      <c r="DQ2004" s="2"/>
      <c r="DR2004" s="2"/>
      <c r="DS2004" s="2"/>
      <c r="DT2004" s="2"/>
      <c r="DU2004" s="2"/>
      <c r="DV2004" s="2"/>
      <c r="DW2004" s="2"/>
      <c r="DX2004" s="2"/>
      <c r="DY2004" s="2"/>
      <c r="DZ2004" s="2"/>
      <c r="EA2004" s="2"/>
      <c r="EB2004" s="2"/>
      <c r="EC2004" s="2"/>
      <c r="ED2004" s="2"/>
      <c r="EE2004" s="2"/>
      <c r="EF2004" s="2"/>
      <c r="EG2004" s="2"/>
      <c r="EH2004" s="2"/>
      <c r="EI2004" s="2"/>
      <c r="EJ2004" s="2"/>
      <c r="EK2004" s="2"/>
      <c r="EL2004" s="2"/>
      <c r="EM2004" s="2"/>
      <c r="EN2004" s="2"/>
      <c r="EO2004" s="2"/>
      <c r="EP2004" s="2"/>
      <c r="EQ2004" s="2"/>
      <c r="ER2004" s="2"/>
      <c r="ES2004" s="2"/>
      <c r="ET2004" s="2"/>
      <c r="EU2004" s="2"/>
      <c r="EV2004" s="2"/>
      <c r="EW2004" s="2"/>
      <c r="EX2004" s="2"/>
      <c r="EY2004" s="2"/>
      <c r="EZ2004" s="2"/>
      <c r="FA2004" s="2"/>
      <c r="FB2004" s="2"/>
      <c r="FC2004" s="2"/>
      <c r="FD2004" s="2"/>
      <c r="FE2004" s="2"/>
      <c r="FF2004" s="2"/>
      <c r="FG2004" s="2"/>
      <c r="FH2004" s="2"/>
      <c r="FI2004" s="2"/>
      <c r="FJ2004" s="2"/>
      <c r="FK2004" s="2"/>
      <c r="FL2004" s="2"/>
      <c r="FM2004" s="2"/>
      <c r="FN2004" s="2"/>
      <c r="FO2004" s="2"/>
      <c r="FP2004" s="2"/>
      <c r="FQ2004" s="2"/>
      <c r="FR2004" s="2"/>
      <c r="FS2004" s="2"/>
      <c r="FT2004" s="2"/>
      <c r="FU2004" s="2"/>
      <c r="FV2004" s="2"/>
      <c r="FW2004" s="2"/>
      <c r="FX2004" s="2"/>
      <c r="FY2004" s="2"/>
      <c r="FZ2004" s="2"/>
      <c r="GA2004" s="2"/>
      <c r="GB2004" s="2"/>
      <c r="GC2004" s="2"/>
      <c r="GD2004" s="2"/>
      <c r="GE2004" s="2"/>
      <c r="GF2004" s="2"/>
      <c r="GG2004" s="2"/>
      <c r="GH2004" s="2"/>
      <c r="GI2004" s="2"/>
      <c r="GJ2004" s="2"/>
      <c r="GK2004" s="2"/>
      <c r="GL2004" s="2"/>
      <c r="GM2004" s="2"/>
      <c r="GN2004" s="2"/>
      <c r="GO2004" s="2"/>
    </row>
    <row r="2005" spans="1:197" s="1" customFormat="1" x14ac:dyDescent="0.25">
      <c r="A2005"/>
      <c r="B2005" s="107"/>
      <c r="C2005" s="107"/>
      <c r="D2005" s="107"/>
      <c r="E2005" s="107"/>
      <c r="F2005" s="107"/>
      <c r="G2005" s="107"/>
      <c r="H2005" s="107"/>
      <c r="I2005" s="107"/>
      <c r="J2005" s="107"/>
      <c r="K2005" s="107"/>
      <c r="L2005" s="107"/>
      <c r="M2005" s="107"/>
      <c r="N2005" s="107"/>
      <c r="O2005" s="107"/>
      <c r="P2005"/>
      <c r="Q2005"/>
      <c r="R2005" s="108"/>
      <c r="DH2005" s="2"/>
      <c r="DI2005" s="2"/>
      <c r="DJ2005" s="2"/>
      <c r="DK2005" s="2"/>
      <c r="DL2005" s="2"/>
      <c r="DM2005" s="2"/>
      <c r="DN2005" s="2"/>
      <c r="DO2005" s="2"/>
      <c r="DP2005" s="2"/>
      <c r="DQ2005" s="2"/>
      <c r="DR2005" s="2"/>
      <c r="DS2005" s="2"/>
      <c r="DT2005" s="2"/>
      <c r="DU2005" s="2"/>
      <c r="DV2005" s="2"/>
      <c r="DW2005" s="2"/>
      <c r="DX2005" s="2"/>
      <c r="DY2005" s="2"/>
      <c r="DZ2005" s="2"/>
      <c r="EA2005" s="2"/>
      <c r="EB2005" s="2"/>
      <c r="EC2005" s="2"/>
      <c r="ED2005" s="2"/>
      <c r="EE2005" s="2"/>
      <c r="EF2005" s="2"/>
      <c r="EG2005" s="2"/>
      <c r="EH2005" s="2"/>
      <c r="EI2005" s="2"/>
      <c r="EJ2005" s="2"/>
      <c r="EK2005" s="2"/>
      <c r="EL2005" s="2"/>
      <c r="EM2005" s="2"/>
      <c r="EN2005" s="2"/>
      <c r="EO2005" s="2"/>
      <c r="EP2005" s="2"/>
      <c r="EQ2005" s="2"/>
      <c r="ER2005" s="2"/>
      <c r="ES2005" s="2"/>
      <c r="ET2005" s="2"/>
      <c r="EU2005" s="2"/>
      <c r="EV2005" s="2"/>
      <c r="EW2005" s="2"/>
      <c r="EX2005" s="2"/>
      <c r="EY2005" s="2"/>
      <c r="EZ2005" s="2"/>
      <c r="FA2005" s="2"/>
      <c r="FB2005" s="2"/>
      <c r="FC2005" s="2"/>
      <c r="FD2005" s="2"/>
      <c r="FE2005" s="2"/>
      <c r="FF2005" s="2"/>
      <c r="FG2005" s="2"/>
      <c r="FH2005" s="2"/>
      <c r="FI2005" s="2"/>
      <c r="FJ2005" s="2"/>
      <c r="FK2005" s="2"/>
      <c r="FL2005" s="2"/>
      <c r="FM2005" s="2"/>
      <c r="FN2005" s="2"/>
      <c r="FO2005" s="2"/>
      <c r="FP2005" s="2"/>
      <c r="FQ2005" s="2"/>
      <c r="FR2005" s="2"/>
      <c r="FS2005" s="2"/>
      <c r="FT2005" s="2"/>
      <c r="FU2005" s="2"/>
      <c r="FV2005" s="2"/>
      <c r="FW2005" s="2"/>
      <c r="FX2005" s="2"/>
      <c r="FY2005" s="2"/>
      <c r="FZ2005" s="2"/>
      <c r="GA2005" s="2"/>
      <c r="GB2005" s="2"/>
      <c r="GC2005" s="2"/>
      <c r="GD2005" s="2"/>
      <c r="GE2005" s="2"/>
      <c r="GF2005" s="2"/>
      <c r="GG2005" s="2"/>
      <c r="GH2005" s="2"/>
      <c r="GI2005" s="2"/>
      <c r="GJ2005" s="2"/>
      <c r="GK2005" s="2"/>
      <c r="GL2005" s="2"/>
      <c r="GM2005" s="2"/>
      <c r="GN2005" s="2"/>
      <c r="GO2005" s="2"/>
    </row>
    <row r="2006" spans="1:197" s="1" customFormat="1" x14ac:dyDescent="0.25">
      <c r="A2006"/>
      <c r="B2006" s="107"/>
      <c r="C2006" s="107"/>
      <c r="D2006" s="107"/>
      <c r="E2006" s="107"/>
      <c r="F2006" s="107"/>
      <c r="G2006" s="107"/>
      <c r="H2006" s="107"/>
      <c r="I2006" s="107"/>
      <c r="J2006" s="107"/>
      <c r="K2006" s="107"/>
      <c r="L2006" s="107"/>
      <c r="M2006" s="107"/>
      <c r="N2006" s="107"/>
      <c r="O2006" s="107"/>
      <c r="P2006"/>
      <c r="Q2006"/>
      <c r="R2006" s="108"/>
      <c r="DH2006" s="2"/>
      <c r="DI2006" s="2"/>
      <c r="DJ2006" s="2"/>
      <c r="DK2006" s="2"/>
      <c r="DL2006" s="2"/>
      <c r="DM2006" s="2"/>
      <c r="DN2006" s="2"/>
      <c r="DO2006" s="2"/>
      <c r="DP2006" s="2"/>
      <c r="DQ2006" s="2"/>
      <c r="DR2006" s="2"/>
      <c r="DS2006" s="2"/>
      <c r="DT2006" s="2"/>
      <c r="DU2006" s="2"/>
      <c r="DV2006" s="2"/>
      <c r="DW2006" s="2"/>
      <c r="DX2006" s="2"/>
      <c r="DY2006" s="2"/>
      <c r="DZ2006" s="2"/>
      <c r="EA2006" s="2"/>
      <c r="EB2006" s="2"/>
      <c r="EC2006" s="2"/>
      <c r="ED2006" s="2"/>
      <c r="EE2006" s="2"/>
      <c r="EF2006" s="2"/>
      <c r="EG2006" s="2"/>
      <c r="EH2006" s="2"/>
      <c r="EI2006" s="2"/>
      <c r="EJ2006" s="2"/>
      <c r="EK2006" s="2"/>
      <c r="EL2006" s="2"/>
      <c r="EM2006" s="2"/>
      <c r="EN2006" s="2"/>
      <c r="EO2006" s="2"/>
      <c r="EP2006" s="2"/>
      <c r="EQ2006" s="2"/>
      <c r="ER2006" s="2"/>
      <c r="ES2006" s="2"/>
      <c r="ET2006" s="2"/>
      <c r="EU2006" s="2"/>
      <c r="EV2006" s="2"/>
      <c r="EW2006" s="2"/>
      <c r="EX2006" s="2"/>
      <c r="EY2006" s="2"/>
      <c r="EZ2006" s="2"/>
      <c r="FA2006" s="2"/>
      <c r="FB2006" s="2"/>
      <c r="FC2006" s="2"/>
      <c r="FD2006" s="2"/>
      <c r="FE2006" s="2"/>
      <c r="FF2006" s="2"/>
      <c r="FG2006" s="2"/>
      <c r="FH2006" s="2"/>
      <c r="FI2006" s="2"/>
      <c r="FJ2006" s="2"/>
      <c r="FK2006" s="2"/>
      <c r="FL2006" s="2"/>
      <c r="FM2006" s="2"/>
      <c r="FN2006" s="2"/>
      <c r="FO2006" s="2"/>
      <c r="FP2006" s="2"/>
      <c r="FQ2006" s="2"/>
      <c r="FR2006" s="2"/>
      <c r="FS2006" s="2"/>
      <c r="FT2006" s="2"/>
      <c r="FU2006" s="2"/>
      <c r="FV2006" s="2"/>
      <c r="FW2006" s="2"/>
      <c r="FX2006" s="2"/>
      <c r="FY2006" s="2"/>
      <c r="FZ2006" s="2"/>
      <c r="GA2006" s="2"/>
      <c r="GB2006" s="2"/>
      <c r="GC2006" s="2"/>
      <c r="GD2006" s="2"/>
      <c r="GE2006" s="2"/>
      <c r="GF2006" s="2"/>
      <c r="GG2006" s="2"/>
      <c r="GH2006" s="2"/>
      <c r="GI2006" s="2"/>
      <c r="GJ2006" s="2"/>
      <c r="GK2006" s="2"/>
      <c r="GL2006" s="2"/>
      <c r="GM2006" s="2"/>
      <c r="GN2006" s="2"/>
      <c r="GO2006" s="2"/>
    </row>
    <row r="2007" spans="1:197" s="1" customFormat="1" x14ac:dyDescent="0.25">
      <c r="A2007"/>
      <c r="B2007" s="107"/>
      <c r="C2007" s="107"/>
      <c r="D2007" s="107"/>
      <c r="E2007" s="107"/>
      <c r="F2007" s="107"/>
      <c r="G2007" s="107"/>
      <c r="H2007" s="107"/>
      <c r="I2007" s="107"/>
      <c r="J2007" s="107"/>
      <c r="K2007" s="107"/>
      <c r="L2007" s="107"/>
      <c r="M2007" s="107"/>
      <c r="N2007" s="107"/>
      <c r="O2007" s="107"/>
      <c r="P2007"/>
      <c r="Q2007"/>
      <c r="R2007" s="108"/>
      <c r="DH2007" s="2"/>
      <c r="DI2007" s="2"/>
      <c r="DJ2007" s="2"/>
      <c r="DK2007" s="2"/>
      <c r="DL2007" s="2"/>
      <c r="DM2007" s="2"/>
      <c r="DN2007" s="2"/>
      <c r="DO2007" s="2"/>
      <c r="DP2007" s="2"/>
      <c r="DQ2007" s="2"/>
      <c r="DR2007" s="2"/>
      <c r="DS2007" s="2"/>
      <c r="DT2007" s="2"/>
      <c r="DU2007" s="2"/>
      <c r="DV2007" s="2"/>
      <c r="DW2007" s="2"/>
      <c r="DX2007" s="2"/>
      <c r="DY2007" s="2"/>
      <c r="DZ2007" s="2"/>
      <c r="EA2007" s="2"/>
      <c r="EB2007" s="2"/>
      <c r="EC2007" s="2"/>
      <c r="ED2007" s="2"/>
      <c r="EE2007" s="2"/>
      <c r="EF2007" s="2"/>
      <c r="EG2007" s="2"/>
      <c r="EH2007" s="2"/>
      <c r="EI2007" s="2"/>
      <c r="EJ2007" s="2"/>
      <c r="EK2007" s="2"/>
      <c r="EL2007" s="2"/>
      <c r="EM2007" s="2"/>
      <c r="EN2007" s="2"/>
      <c r="EO2007" s="2"/>
      <c r="EP2007" s="2"/>
      <c r="EQ2007" s="2"/>
      <c r="ER2007" s="2"/>
      <c r="ES2007" s="2"/>
      <c r="ET2007" s="2"/>
      <c r="EU2007" s="2"/>
      <c r="EV2007" s="2"/>
      <c r="EW2007" s="2"/>
      <c r="EX2007" s="2"/>
      <c r="EY2007" s="2"/>
      <c r="EZ2007" s="2"/>
      <c r="FA2007" s="2"/>
      <c r="FB2007" s="2"/>
      <c r="FC2007" s="2"/>
      <c r="FD2007" s="2"/>
      <c r="FE2007" s="2"/>
      <c r="FF2007" s="2"/>
      <c r="FG2007" s="2"/>
      <c r="FH2007" s="2"/>
      <c r="FI2007" s="2"/>
      <c r="FJ2007" s="2"/>
      <c r="FK2007" s="2"/>
      <c r="FL2007" s="2"/>
      <c r="FM2007" s="2"/>
      <c r="FN2007" s="2"/>
      <c r="FO2007" s="2"/>
      <c r="FP2007" s="2"/>
      <c r="FQ2007" s="2"/>
      <c r="FR2007" s="2"/>
      <c r="FS2007" s="2"/>
      <c r="FT2007" s="2"/>
      <c r="FU2007" s="2"/>
      <c r="FV2007" s="2"/>
      <c r="FW2007" s="2"/>
      <c r="FX2007" s="2"/>
      <c r="FY2007" s="2"/>
      <c r="FZ2007" s="2"/>
      <c r="GA2007" s="2"/>
      <c r="GB2007" s="2"/>
      <c r="GC2007" s="2"/>
      <c r="GD2007" s="2"/>
      <c r="GE2007" s="2"/>
      <c r="GF2007" s="2"/>
      <c r="GG2007" s="2"/>
      <c r="GH2007" s="2"/>
      <c r="GI2007" s="2"/>
      <c r="GJ2007" s="2"/>
      <c r="GK2007" s="2"/>
      <c r="GL2007" s="2"/>
      <c r="GM2007" s="2"/>
      <c r="GN2007" s="2"/>
      <c r="GO2007" s="2"/>
    </row>
    <row r="2008" spans="1:197" s="1" customFormat="1" x14ac:dyDescent="0.25">
      <c r="A2008"/>
      <c r="B2008" s="107"/>
      <c r="C2008" s="107"/>
      <c r="D2008" s="107"/>
      <c r="E2008" s="107"/>
      <c r="F2008" s="107"/>
      <c r="G2008" s="107"/>
      <c r="H2008" s="107"/>
      <c r="I2008" s="107"/>
      <c r="J2008" s="107"/>
      <c r="K2008" s="107"/>
      <c r="L2008" s="107"/>
      <c r="M2008" s="107"/>
      <c r="N2008" s="107"/>
      <c r="O2008" s="107"/>
      <c r="P2008"/>
      <c r="Q2008"/>
      <c r="R2008" s="108"/>
      <c r="DH2008" s="2"/>
      <c r="DI2008" s="2"/>
      <c r="DJ2008" s="2"/>
      <c r="DK2008" s="2"/>
      <c r="DL2008" s="2"/>
      <c r="DM2008" s="2"/>
      <c r="DN2008" s="2"/>
      <c r="DO2008" s="2"/>
      <c r="DP2008" s="2"/>
      <c r="DQ2008" s="2"/>
      <c r="DR2008" s="2"/>
      <c r="DS2008" s="2"/>
      <c r="DT2008" s="2"/>
      <c r="DU2008" s="2"/>
      <c r="DV2008" s="2"/>
      <c r="DW2008" s="2"/>
      <c r="DX2008" s="2"/>
      <c r="DY2008" s="2"/>
      <c r="DZ2008" s="2"/>
      <c r="EA2008" s="2"/>
      <c r="EB2008" s="2"/>
      <c r="EC2008" s="2"/>
      <c r="ED2008" s="2"/>
      <c r="EE2008" s="2"/>
      <c r="EF2008" s="2"/>
      <c r="EG2008" s="2"/>
      <c r="EH2008" s="2"/>
      <c r="EI2008" s="2"/>
      <c r="EJ2008" s="2"/>
      <c r="EK2008" s="2"/>
      <c r="EL2008" s="2"/>
      <c r="EM2008" s="2"/>
      <c r="EN2008" s="2"/>
      <c r="EO2008" s="2"/>
      <c r="EP2008" s="2"/>
      <c r="EQ2008" s="2"/>
      <c r="ER2008" s="2"/>
      <c r="ES2008" s="2"/>
      <c r="ET2008" s="2"/>
      <c r="EU2008" s="2"/>
      <c r="EV2008" s="2"/>
      <c r="EW2008" s="2"/>
      <c r="EX2008" s="2"/>
      <c r="EY2008" s="2"/>
      <c r="EZ2008" s="2"/>
      <c r="FA2008" s="2"/>
      <c r="FB2008" s="2"/>
      <c r="FC2008" s="2"/>
      <c r="FD2008" s="2"/>
      <c r="FE2008" s="2"/>
      <c r="FF2008" s="2"/>
      <c r="FG2008" s="2"/>
      <c r="FH2008" s="2"/>
      <c r="FI2008" s="2"/>
      <c r="FJ2008" s="2"/>
      <c r="FK2008" s="2"/>
      <c r="FL2008" s="2"/>
      <c r="FM2008" s="2"/>
      <c r="FN2008" s="2"/>
      <c r="FO2008" s="2"/>
      <c r="FP2008" s="2"/>
      <c r="FQ2008" s="2"/>
      <c r="FR2008" s="2"/>
      <c r="FS2008" s="2"/>
      <c r="FT2008" s="2"/>
      <c r="FU2008" s="2"/>
      <c r="FV2008" s="2"/>
      <c r="FW2008" s="2"/>
      <c r="FX2008" s="2"/>
      <c r="FY2008" s="2"/>
      <c r="FZ2008" s="2"/>
      <c r="GA2008" s="2"/>
      <c r="GB2008" s="2"/>
      <c r="GC2008" s="2"/>
      <c r="GD2008" s="2"/>
      <c r="GE2008" s="2"/>
      <c r="GF2008" s="2"/>
      <c r="GG2008" s="2"/>
      <c r="GH2008" s="2"/>
      <c r="GI2008" s="2"/>
      <c r="GJ2008" s="2"/>
      <c r="GK2008" s="2"/>
      <c r="GL2008" s="2"/>
      <c r="GM2008" s="2"/>
      <c r="GN2008" s="2"/>
      <c r="GO2008" s="2"/>
    </row>
    <row r="2009" spans="1:197" s="1" customFormat="1" x14ac:dyDescent="0.25">
      <c r="A2009"/>
      <c r="B2009" s="107"/>
      <c r="C2009" s="107"/>
      <c r="D2009" s="107"/>
      <c r="E2009" s="107"/>
      <c r="F2009" s="107"/>
      <c r="G2009" s="107"/>
      <c r="H2009" s="107"/>
      <c r="I2009" s="107"/>
      <c r="J2009" s="107"/>
      <c r="K2009" s="107"/>
      <c r="L2009" s="107"/>
      <c r="M2009" s="107"/>
      <c r="N2009" s="107"/>
      <c r="O2009" s="107"/>
      <c r="P2009"/>
      <c r="Q2009"/>
      <c r="R2009" s="108"/>
      <c r="DH2009" s="2"/>
      <c r="DI2009" s="2"/>
      <c r="DJ2009" s="2"/>
      <c r="DK2009" s="2"/>
      <c r="DL2009" s="2"/>
      <c r="DM2009" s="2"/>
      <c r="DN2009" s="2"/>
      <c r="DO2009" s="2"/>
      <c r="DP2009" s="2"/>
      <c r="DQ2009" s="2"/>
      <c r="DR2009" s="2"/>
      <c r="DS2009" s="2"/>
      <c r="DT2009" s="2"/>
      <c r="DU2009" s="2"/>
      <c r="DV2009" s="2"/>
      <c r="DW2009" s="2"/>
      <c r="DX2009" s="2"/>
      <c r="DY2009" s="2"/>
      <c r="DZ2009" s="2"/>
      <c r="EA2009" s="2"/>
      <c r="EB2009" s="2"/>
      <c r="EC2009" s="2"/>
      <c r="ED2009" s="2"/>
      <c r="EE2009" s="2"/>
      <c r="EF2009" s="2"/>
      <c r="EG2009" s="2"/>
      <c r="EH2009" s="2"/>
      <c r="EI2009" s="2"/>
      <c r="EJ2009" s="2"/>
      <c r="EK2009" s="2"/>
      <c r="EL2009" s="2"/>
      <c r="EM2009" s="2"/>
      <c r="EN2009" s="2"/>
      <c r="EO2009" s="2"/>
      <c r="EP2009" s="2"/>
      <c r="EQ2009" s="2"/>
      <c r="ER2009" s="2"/>
      <c r="ES2009" s="2"/>
      <c r="ET2009" s="2"/>
      <c r="EU2009" s="2"/>
      <c r="EV2009" s="2"/>
      <c r="EW2009" s="2"/>
      <c r="EX2009" s="2"/>
      <c r="EY2009" s="2"/>
      <c r="EZ2009" s="2"/>
      <c r="FA2009" s="2"/>
      <c r="FB2009" s="2"/>
      <c r="FC2009" s="2"/>
      <c r="FD2009" s="2"/>
      <c r="FE2009" s="2"/>
      <c r="FF2009" s="2"/>
      <c r="FG2009" s="2"/>
      <c r="FH2009" s="2"/>
      <c r="FI2009" s="2"/>
      <c r="FJ2009" s="2"/>
      <c r="FK2009" s="2"/>
      <c r="FL2009" s="2"/>
      <c r="FM2009" s="2"/>
      <c r="FN2009" s="2"/>
      <c r="FO2009" s="2"/>
      <c r="FP2009" s="2"/>
      <c r="FQ2009" s="2"/>
      <c r="FR2009" s="2"/>
      <c r="FS2009" s="2"/>
      <c r="FT2009" s="2"/>
      <c r="FU2009" s="2"/>
      <c r="FV2009" s="2"/>
      <c r="FW2009" s="2"/>
      <c r="FX2009" s="2"/>
      <c r="FY2009" s="2"/>
      <c r="FZ2009" s="2"/>
      <c r="GA2009" s="2"/>
      <c r="GB2009" s="2"/>
      <c r="GC2009" s="2"/>
      <c r="GD2009" s="2"/>
      <c r="GE2009" s="2"/>
      <c r="GF2009" s="2"/>
      <c r="GG2009" s="2"/>
      <c r="GH2009" s="2"/>
      <c r="GI2009" s="2"/>
      <c r="GJ2009" s="2"/>
      <c r="GK2009" s="2"/>
      <c r="GL2009" s="2"/>
      <c r="GM2009" s="2"/>
      <c r="GN2009" s="2"/>
      <c r="GO2009" s="2"/>
    </row>
    <row r="2010" spans="1:197" s="1" customFormat="1" x14ac:dyDescent="0.25">
      <c r="A2010"/>
      <c r="B2010" s="107"/>
      <c r="C2010" s="107"/>
      <c r="D2010" s="107"/>
      <c r="E2010" s="107"/>
      <c r="F2010" s="107"/>
      <c r="G2010" s="107"/>
      <c r="H2010" s="107"/>
      <c r="I2010" s="107"/>
      <c r="J2010" s="107"/>
      <c r="K2010" s="107"/>
      <c r="L2010" s="107"/>
      <c r="M2010" s="107"/>
      <c r="N2010" s="107"/>
      <c r="O2010" s="107"/>
      <c r="P2010"/>
      <c r="Q2010"/>
      <c r="R2010" s="108"/>
      <c r="DH2010" s="2"/>
      <c r="DI2010" s="2"/>
      <c r="DJ2010" s="2"/>
      <c r="DK2010" s="2"/>
      <c r="DL2010" s="2"/>
      <c r="DM2010" s="2"/>
      <c r="DN2010" s="2"/>
      <c r="DO2010" s="2"/>
      <c r="DP2010" s="2"/>
      <c r="DQ2010" s="2"/>
      <c r="DR2010" s="2"/>
      <c r="DS2010" s="2"/>
      <c r="DT2010" s="2"/>
      <c r="DU2010" s="2"/>
      <c r="DV2010" s="2"/>
      <c r="DW2010" s="2"/>
      <c r="DX2010" s="2"/>
      <c r="DY2010" s="2"/>
      <c r="DZ2010" s="2"/>
      <c r="EA2010" s="2"/>
      <c r="EB2010" s="2"/>
      <c r="EC2010" s="2"/>
      <c r="ED2010" s="2"/>
      <c r="EE2010" s="2"/>
      <c r="EF2010" s="2"/>
      <c r="EG2010" s="2"/>
      <c r="EH2010" s="2"/>
      <c r="EI2010" s="2"/>
      <c r="EJ2010" s="2"/>
      <c r="EK2010" s="2"/>
      <c r="EL2010" s="2"/>
      <c r="EM2010" s="2"/>
      <c r="EN2010" s="2"/>
      <c r="EO2010" s="2"/>
      <c r="EP2010" s="2"/>
      <c r="EQ2010" s="2"/>
      <c r="ER2010" s="2"/>
      <c r="ES2010" s="2"/>
      <c r="ET2010" s="2"/>
      <c r="EU2010" s="2"/>
      <c r="EV2010" s="2"/>
      <c r="EW2010" s="2"/>
      <c r="EX2010" s="2"/>
      <c r="EY2010" s="2"/>
      <c r="EZ2010" s="2"/>
      <c r="FA2010" s="2"/>
      <c r="FB2010" s="2"/>
      <c r="FC2010" s="2"/>
      <c r="FD2010" s="2"/>
      <c r="FE2010" s="2"/>
      <c r="FF2010" s="2"/>
      <c r="FG2010" s="2"/>
      <c r="FH2010" s="2"/>
      <c r="FI2010" s="2"/>
      <c r="FJ2010" s="2"/>
      <c r="FK2010" s="2"/>
      <c r="FL2010" s="2"/>
      <c r="FM2010" s="2"/>
      <c r="FN2010" s="2"/>
      <c r="FO2010" s="2"/>
      <c r="FP2010" s="2"/>
      <c r="FQ2010" s="2"/>
      <c r="FR2010" s="2"/>
      <c r="FS2010" s="2"/>
      <c r="FT2010" s="2"/>
      <c r="FU2010" s="2"/>
      <c r="FV2010" s="2"/>
      <c r="FW2010" s="2"/>
      <c r="FX2010" s="2"/>
      <c r="FY2010" s="2"/>
      <c r="FZ2010" s="2"/>
      <c r="GA2010" s="2"/>
      <c r="GB2010" s="2"/>
      <c r="GC2010" s="2"/>
      <c r="GD2010" s="2"/>
      <c r="GE2010" s="2"/>
      <c r="GF2010" s="2"/>
      <c r="GG2010" s="2"/>
      <c r="GH2010" s="2"/>
      <c r="GI2010" s="2"/>
      <c r="GJ2010" s="2"/>
      <c r="GK2010" s="2"/>
      <c r="GL2010" s="2"/>
      <c r="GM2010" s="2"/>
      <c r="GN2010" s="2"/>
      <c r="GO2010" s="2"/>
    </row>
    <row r="2011" spans="1:197" s="1" customFormat="1" x14ac:dyDescent="0.25">
      <c r="A2011"/>
      <c r="B2011" s="107"/>
      <c r="C2011" s="107"/>
      <c r="D2011" s="107"/>
      <c r="E2011" s="107"/>
      <c r="F2011" s="107"/>
      <c r="G2011" s="107"/>
      <c r="H2011" s="107"/>
      <c r="I2011" s="107"/>
      <c r="J2011" s="107"/>
      <c r="K2011" s="107"/>
      <c r="L2011" s="107"/>
      <c r="M2011" s="107"/>
      <c r="N2011" s="107"/>
      <c r="O2011" s="107"/>
      <c r="P2011"/>
      <c r="Q2011"/>
      <c r="R2011" s="108"/>
      <c r="DH2011" s="2"/>
      <c r="DI2011" s="2"/>
      <c r="DJ2011" s="2"/>
      <c r="DK2011" s="2"/>
      <c r="DL2011" s="2"/>
      <c r="DM2011" s="2"/>
      <c r="DN2011" s="2"/>
      <c r="DO2011" s="2"/>
      <c r="DP2011" s="2"/>
      <c r="DQ2011" s="2"/>
      <c r="DR2011" s="2"/>
      <c r="DS2011" s="2"/>
      <c r="DT2011" s="2"/>
      <c r="DU2011" s="2"/>
      <c r="DV2011" s="2"/>
      <c r="DW2011" s="2"/>
      <c r="DX2011" s="2"/>
      <c r="DY2011" s="2"/>
      <c r="DZ2011" s="2"/>
      <c r="EA2011" s="2"/>
      <c r="EB2011" s="2"/>
      <c r="EC2011" s="2"/>
      <c r="ED2011" s="2"/>
      <c r="EE2011" s="2"/>
      <c r="EF2011" s="2"/>
      <c r="EG2011" s="2"/>
      <c r="EH2011" s="2"/>
      <c r="EI2011" s="2"/>
      <c r="EJ2011" s="2"/>
      <c r="EK2011" s="2"/>
      <c r="EL2011" s="2"/>
      <c r="EM2011" s="2"/>
      <c r="EN2011" s="2"/>
      <c r="EO2011" s="2"/>
      <c r="EP2011" s="2"/>
      <c r="EQ2011" s="2"/>
      <c r="ER2011" s="2"/>
      <c r="ES2011" s="2"/>
      <c r="ET2011" s="2"/>
      <c r="EU2011" s="2"/>
      <c r="EV2011" s="2"/>
      <c r="EW2011" s="2"/>
      <c r="EX2011" s="2"/>
      <c r="EY2011" s="2"/>
      <c r="EZ2011" s="2"/>
      <c r="FA2011" s="2"/>
      <c r="FB2011" s="2"/>
      <c r="FC2011" s="2"/>
      <c r="FD2011" s="2"/>
      <c r="FE2011" s="2"/>
      <c r="FF2011" s="2"/>
      <c r="FG2011" s="2"/>
      <c r="FH2011" s="2"/>
      <c r="FI2011" s="2"/>
      <c r="FJ2011" s="2"/>
      <c r="FK2011" s="2"/>
      <c r="FL2011" s="2"/>
      <c r="FM2011" s="2"/>
      <c r="FN2011" s="2"/>
      <c r="FO2011" s="2"/>
      <c r="FP2011" s="2"/>
      <c r="FQ2011" s="2"/>
      <c r="FR2011" s="2"/>
      <c r="FS2011" s="2"/>
      <c r="FT2011" s="2"/>
      <c r="FU2011" s="2"/>
      <c r="FV2011" s="2"/>
      <c r="FW2011" s="2"/>
      <c r="FX2011" s="2"/>
      <c r="FY2011" s="2"/>
      <c r="FZ2011" s="2"/>
      <c r="GA2011" s="2"/>
      <c r="GB2011" s="2"/>
      <c r="GC2011" s="2"/>
      <c r="GD2011" s="2"/>
      <c r="GE2011" s="2"/>
      <c r="GF2011" s="2"/>
      <c r="GG2011" s="2"/>
      <c r="GH2011" s="2"/>
      <c r="GI2011" s="2"/>
      <c r="GJ2011" s="2"/>
      <c r="GK2011" s="2"/>
      <c r="GL2011" s="2"/>
      <c r="GM2011" s="2"/>
      <c r="GN2011" s="2"/>
      <c r="GO2011" s="2"/>
    </row>
    <row r="2012" spans="1:197" s="1" customFormat="1" x14ac:dyDescent="0.25">
      <c r="A2012"/>
      <c r="B2012" s="107"/>
      <c r="C2012" s="107"/>
      <c r="D2012" s="107"/>
      <c r="E2012" s="107"/>
      <c r="F2012" s="107"/>
      <c r="G2012" s="107"/>
      <c r="H2012" s="107"/>
      <c r="I2012" s="107"/>
      <c r="J2012" s="107"/>
      <c r="K2012" s="107"/>
      <c r="L2012" s="107"/>
      <c r="M2012" s="107"/>
      <c r="N2012" s="107"/>
      <c r="O2012" s="107"/>
      <c r="P2012"/>
      <c r="Q2012"/>
      <c r="R2012" s="108"/>
      <c r="DH2012" s="2"/>
      <c r="DI2012" s="2"/>
      <c r="DJ2012" s="2"/>
      <c r="DK2012" s="2"/>
      <c r="DL2012" s="2"/>
      <c r="DM2012" s="2"/>
      <c r="DN2012" s="2"/>
      <c r="DO2012" s="2"/>
      <c r="DP2012" s="2"/>
      <c r="DQ2012" s="2"/>
      <c r="DR2012" s="2"/>
      <c r="DS2012" s="2"/>
      <c r="DT2012" s="2"/>
      <c r="DU2012" s="2"/>
      <c r="DV2012" s="2"/>
      <c r="DW2012" s="2"/>
      <c r="DX2012" s="2"/>
      <c r="DY2012" s="2"/>
      <c r="DZ2012" s="2"/>
      <c r="EA2012" s="2"/>
      <c r="EB2012" s="2"/>
      <c r="EC2012" s="2"/>
      <c r="ED2012" s="2"/>
      <c r="EE2012" s="2"/>
      <c r="EF2012" s="2"/>
      <c r="EG2012" s="2"/>
      <c r="EH2012" s="2"/>
      <c r="EI2012" s="2"/>
      <c r="EJ2012" s="2"/>
      <c r="EK2012" s="2"/>
      <c r="EL2012" s="2"/>
      <c r="EM2012" s="2"/>
      <c r="EN2012" s="2"/>
      <c r="EO2012" s="2"/>
      <c r="EP2012" s="2"/>
      <c r="EQ2012" s="2"/>
      <c r="ER2012" s="2"/>
      <c r="ES2012" s="2"/>
      <c r="ET2012" s="2"/>
      <c r="EU2012" s="2"/>
      <c r="EV2012" s="2"/>
      <c r="EW2012" s="2"/>
      <c r="EX2012" s="2"/>
      <c r="EY2012" s="2"/>
      <c r="EZ2012" s="2"/>
      <c r="FA2012" s="2"/>
      <c r="FB2012" s="2"/>
      <c r="FC2012" s="2"/>
      <c r="FD2012" s="2"/>
      <c r="FE2012" s="2"/>
      <c r="FF2012" s="2"/>
      <c r="FG2012" s="2"/>
      <c r="FH2012" s="2"/>
      <c r="FI2012" s="2"/>
      <c r="FJ2012" s="2"/>
      <c r="FK2012" s="2"/>
      <c r="FL2012" s="2"/>
      <c r="FM2012" s="2"/>
      <c r="FN2012" s="2"/>
      <c r="FO2012" s="2"/>
      <c r="FP2012" s="2"/>
      <c r="FQ2012" s="2"/>
      <c r="FR2012" s="2"/>
      <c r="FS2012" s="2"/>
      <c r="FT2012" s="2"/>
      <c r="FU2012" s="2"/>
      <c r="FV2012" s="2"/>
      <c r="FW2012" s="2"/>
      <c r="FX2012" s="2"/>
      <c r="FY2012" s="2"/>
      <c r="FZ2012" s="2"/>
      <c r="GA2012" s="2"/>
      <c r="GB2012" s="2"/>
      <c r="GC2012" s="2"/>
      <c r="GD2012" s="2"/>
      <c r="GE2012" s="2"/>
      <c r="GF2012" s="2"/>
      <c r="GG2012" s="2"/>
      <c r="GH2012" s="2"/>
      <c r="GI2012" s="2"/>
      <c r="GJ2012" s="2"/>
      <c r="GK2012" s="2"/>
      <c r="GL2012" s="2"/>
      <c r="GM2012" s="2"/>
      <c r="GN2012" s="2"/>
      <c r="GO2012" s="2"/>
    </row>
    <row r="2013" spans="1:197" s="1" customFormat="1" x14ac:dyDescent="0.25">
      <c r="A2013"/>
      <c r="B2013" s="107"/>
      <c r="C2013" s="107"/>
      <c r="D2013" s="107"/>
      <c r="E2013" s="107"/>
      <c r="F2013" s="107"/>
      <c r="G2013" s="107"/>
      <c r="H2013" s="107"/>
      <c r="I2013" s="107"/>
      <c r="J2013" s="107"/>
      <c r="K2013" s="107"/>
      <c r="L2013" s="107"/>
      <c r="M2013" s="107"/>
      <c r="N2013" s="107"/>
      <c r="O2013" s="107"/>
      <c r="P2013"/>
      <c r="Q2013"/>
      <c r="R2013" s="108"/>
      <c r="DH2013" s="2"/>
      <c r="DI2013" s="2"/>
      <c r="DJ2013" s="2"/>
      <c r="DK2013" s="2"/>
      <c r="DL2013" s="2"/>
      <c r="DM2013" s="2"/>
      <c r="DN2013" s="2"/>
      <c r="DO2013" s="2"/>
      <c r="DP2013" s="2"/>
      <c r="DQ2013" s="2"/>
      <c r="DR2013" s="2"/>
      <c r="DS2013" s="2"/>
      <c r="DT2013" s="2"/>
      <c r="DU2013" s="2"/>
      <c r="DV2013" s="2"/>
      <c r="DW2013" s="2"/>
      <c r="DX2013" s="2"/>
      <c r="DY2013" s="2"/>
      <c r="DZ2013" s="2"/>
      <c r="EA2013" s="2"/>
      <c r="EB2013" s="2"/>
      <c r="EC2013" s="2"/>
      <c r="ED2013" s="2"/>
      <c r="EE2013" s="2"/>
      <c r="EF2013" s="2"/>
      <c r="EG2013" s="2"/>
      <c r="EH2013" s="2"/>
      <c r="EI2013" s="2"/>
      <c r="EJ2013" s="2"/>
      <c r="EK2013" s="2"/>
      <c r="EL2013" s="2"/>
      <c r="EM2013" s="2"/>
      <c r="EN2013" s="2"/>
      <c r="EO2013" s="2"/>
      <c r="EP2013" s="2"/>
      <c r="EQ2013" s="2"/>
      <c r="ER2013" s="2"/>
      <c r="ES2013" s="2"/>
      <c r="ET2013" s="2"/>
      <c r="EU2013" s="2"/>
      <c r="EV2013" s="2"/>
      <c r="EW2013" s="2"/>
      <c r="EX2013" s="2"/>
      <c r="EY2013" s="2"/>
      <c r="EZ2013" s="2"/>
      <c r="FA2013" s="2"/>
      <c r="FB2013" s="2"/>
      <c r="FC2013" s="2"/>
      <c r="FD2013" s="2"/>
      <c r="FE2013" s="2"/>
      <c r="FF2013" s="2"/>
      <c r="FG2013" s="2"/>
      <c r="FH2013" s="2"/>
      <c r="FI2013" s="2"/>
      <c r="FJ2013" s="2"/>
      <c r="FK2013" s="2"/>
      <c r="FL2013" s="2"/>
      <c r="FM2013" s="2"/>
      <c r="FN2013" s="2"/>
      <c r="FO2013" s="2"/>
      <c r="FP2013" s="2"/>
      <c r="FQ2013" s="2"/>
      <c r="FR2013" s="2"/>
      <c r="FS2013" s="2"/>
      <c r="FT2013" s="2"/>
      <c r="FU2013" s="2"/>
      <c r="FV2013" s="2"/>
      <c r="FW2013" s="2"/>
      <c r="FX2013" s="2"/>
      <c r="FY2013" s="2"/>
      <c r="FZ2013" s="2"/>
      <c r="GA2013" s="2"/>
      <c r="GB2013" s="2"/>
      <c r="GC2013" s="2"/>
      <c r="GD2013" s="2"/>
      <c r="GE2013" s="2"/>
      <c r="GF2013" s="2"/>
      <c r="GG2013" s="2"/>
      <c r="GH2013" s="2"/>
      <c r="GI2013" s="2"/>
      <c r="GJ2013" s="2"/>
      <c r="GK2013" s="2"/>
      <c r="GL2013" s="2"/>
      <c r="GM2013" s="2"/>
      <c r="GN2013" s="2"/>
      <c r="GO2013" s="2"/>
    </row>
    <row r="2014" spans="1:197" s="1" customFormat="1" x14ac:dyDescent="0.25">
      <c r="A2014"/>
      <c r="B2014" s="107"/>
      <c r="C2014" s="107"/>
      <c r="D2014" s="107"/>
      <c r="E2014" s="107"/>
      <c r="F2014" s="107"/>
      <c r="G2014" s="107"/>
      <c r="H2014" s="107"/>
      <c r="I2014" s="107"/>
      <c r="J2014" s="107"/>
      <c r="K2014" s="107"/>
      <c r="L2014" s="107"/>
      <c r="M2014" s="107"/>
      <c r="N2014" s="107"/>
      <c r="O2014" s="107"/>
      <c r="P2014"/>
      <c r="Q2014"/>
      <c r="R2014" s="108"/>
      <c r="DH2014" s="2"/>
      <c r="DI2014" s="2"/>
      <c r="DJ2014" s="2"/>
      <c r="DK2014" s="2"/>
      <c r="DL2014" s="2"/>
      <c r="DM2014" s="2"/>
      <c r="DN2014" s="2"/>
      <c r="DO2014" s="2"/>
      <c r="DP2014" s="2"/>
      <c r="DQ2014" s="2"/>
      <c r="DR2014" s="2"/>
      <c r="DS2014" s="2"/>
      <c r="DT2014" s="2"/>
      <c r="DU2014" s="2"/>
      <c r="DV2014" s="2"/>
      <c r="DW2014" s="2"/>
      <c r="DX2014" s="2"/>
      <c r="DY2014" s="2"/>
      <c r="DZ2014" s="2"/>
      <c r="EA2014" s="2"/>
      <c r="EB2014" s="2"/>
      <c r="EC2014" s="2"/>
      <c r="ED2014" s="2"/>
      <c r="EE2014" s="2"/>
      <c r="EF2014" s="2"/>
      <c r="EG2014" s="2"/>
      <c r="EH2014" s="2"/>
      <c r="EI2014" s="2"/>
      <c r="EJ2014" s="2"/>
      <c r="EK2014" s="2"/>
      <c r="EL2014" s="2"/>
      <c r="EM2014" s="2"/>
      <c r="EN2014" s="2"/>
      <c r="EO2014" s="2"/>
      <c r="EP2014" s="2"/>
      <c r="EQ2014" s="2"/>
      <c r="ER2014" s="2"/>
      <c r="ES2014" s="2"/>
      <c r="ET2014" s="2"/>
      <c r="EU2014" s="2"/>
      <c r="EV2014" s="2"/>
      <c r="EW2014" s="2"/>
      <c r="EX2014" s="2"/>
      <c r="EY2014" s="2"/>
      <c r="EZ2014" s="2"/>
      <c r="FA2014" s="2"/>
      <c r="FB2014" s="2"/>
      <c r="FC2014" s="2"/>
      <c r="FD2014" s="2"/>
      <c r="FE2014" s="2"/>
      <c r="FF2014" s="2"/>
      <c r="FG2014" s="2"/>
      <c r="FH2014" s="2"/>
      <c r="FI2014" s="2"/>
      <c r="FJ2014" s="2"/>
      <c r="FK2014" s="2"/>
      <c r="FL2014" s="2"/>
      <c r="FM2014" s="2"/>
      <c r="FN2014" s="2"/>
      <c r="FO2014" s="2"/>
      <c r="FP2014" s="2"/>
      <c r="FQ2014" s="2"/>
      <c r="FR2014" s="2"/>
      <c r="FS2014" s="2"/>
      <c r="FT2014" s="2"/>
      <c r="FU2014" s="2"/>
      <c r="FV2014" s="2"/>
      <c r="FW2014" s="2"/>
      <c r="FX2014" s="2"/>
      <c r="FY2014" s="2"/>
      <c r="FZ2014" s="2"/>
      <c r="GA2014" s="2"/>
      <c r="GB2014" s="2"/>
      <c r="GC2014" s="2"/>
      <c r="GD2014" s="2"/>
      <c r="GE2014" s="2"/>
      <c r="GF2014" s="2"/>
      <c r="GG2014" s="2"/>
      <c r="GH2014" s="2"/>
      <c r="GI2014" s="2"/>
      <c r="GJ2014" s="2"/>
      <c r="GK2014" s="2"/>
      <c r="GL2014" s="2"/>
      <c r="GM2014" s="2"/>
      <c r="GN2014" s="2"/>
      <c r="GO2014" s="2"/>
    </row>
    <row r="2015" spans="1:197" s="1" customFormat="1" x14ac:dyDescent="0.25">
      <c r="A2015"/>
      <c r="B2015" s="107"/>
      <c r="C2015" s="107"/>
      <c r="D2015" s="107"/>
      <c r="E2015" s="107"/>
      <c r="F2015" s="107"/>
      <c r="G2015" s="107"/>
      <c r="H2015" s="107"/>
      <c r="I2015" s="107"/>
      <c r="J2015" s="107"/>
      <c r="K2015" s="107"/>
      <c r="L2015" s="107"/>
      <c r="M2015" s="107"/>
      <c r="N2015" s="107"/>
      <c r="O2015" s="107"/>
      <c r="P2015"/>
      <c r="Q2015"/>
      <c r="R2015" s="108"/>
      <c r="DH2015" s="2"/>
      <c r="DI2015" s="2"/>
      <c r="DJ2015" s="2"/>
      <c r="DK2015" s="2"/>
      <c r="DL2015" s="2"/>
      <c r="DM2015" s="2"/>
      <c r="DN2015" s="2"/>
      <c r="DO2015" s="2"/>
      <c r="DP2015" s="2"/>
      <c r="DQ2015" s="2"/>
      <c r="DR2015" s="2"/>
      <c r="DS2015" s="2"/>
      <c r="DT2015" s="2"/>
      <c r="DU2015" s="2"/>
      <c r="DV2015" s="2"/>
      <c r="DW2015" s="2"/>
      <c r="DX2015" s="2"/>
      <c r="DY2015" s="2"/>
      <c r="DZ2015" s="2"/>
      <c r="EA2015" s="2"/>
      <c r="EB2015" s="2"/>
      <c r="EC2015" s="2"/>
      <c r="ED2015" s="2"/>
      <c r="EE2015" s="2"/>
      <c r="EF2015" s="2"/>
      <c r="EG2015" s="2"/>
      <c r="EH2015" s="2"/>
      <c r="EI2015" s="2"/>
      <c r="EJ2015" s="2"/>
      <c r="EK2015" s="2"/>
      <c r="EL2015" s="2"/>
      <c r="EM2015" s="2"/>
      <c r="EN2015" s="2"/>
      <c r="EO2015" s="2"/>
      <c r="EP2015" s="2"/>
      <c r="EQ2015" s="2"/>
      <c r="ER2015" s="2"/>
      <c r="ES2015" s="2"/>
      <c r="ET2015" s="2"/>
      <c r="EU2015" s="2"/>
      <c r="EV2015" s="2"/>
      <c r="EW2015" s="2"/>
      <c r="EX2015" s="2"/>
      <c r="EY2015" s="2"/>
      <c r="EZ2015" s="2"/>
      <c r="FA2015" s="2"/>
      <c r="FB2015" s="2"/>
      <c r="FC2015" s="2"/>
      <c r="FD2015" s="2"/>
      <c r="FE2015" s="2"/>
      <c r="FF2015" s="2"/>
      <c r="FG2015" s="2"/>
      <c r="FH2015" s="2"/>
      <c r="FI2015" s="2"/>
      <c r="FJ2015" s="2"/>
      <c r="FK2015" s="2"/>
      <c r="FL2015" s="2"/>
      <c r="FM2015" s="2"/>
      <c r="FN2015" s="2"/>
      <c r="FO2015" s="2"/>
      <c r="FP2015" s="2"/>
      <c r="FQ2015" s="2"/>
      <c r="FR2015" s="2"/>
      <c r="FS2015" s="2"/>
      <c r="FT2015" s="2"/>
      <c r="FU2015" s="2"/>
      <c r="FV2015" s="2"/>
      <c r="FW2015" s="2"/>
      <c r="FX2015" s="2"/>
      <c r="FY2015" s="2"/>
      <c r="FZ2015" s="2"/>
      <c r="GA2015" s="2"/>
      <c r="GB2015" s="2"/>
      <c r="GC2015" s="2"/>
      <c r="GD2015" s="2"/>
      <c r="GE2015" s="2"/>
      <c r="GF2015" s="2"/>
      <c r="GG2015" s="2"/>
      <c r="GH2015" s="2"/>
      <c r="GI2015" s="2"/>
      <c r="GJ2015" s="2"/>
      <c r="GK2015" s="2"/>
      <c r="GL2015" s="2"/>
      <c r="GM2015" s="2"/>
      <c r="GN2015" s="2"/>
      <c r="GO2015" s="2"/>
    </row>
    <row r="2016" spans="1:197" s="1" customFormat="1" x14ac:dyDescent="0.25">
      <c r="A2016"/>
      <c r="B2016" s="107"/>
      <c r="C2016" s="107"/>
      <c r="D2016" s="107"/>
      <c r="E2016" s="107"/>
      <c r="F2016" s="107"/>
      <c r="G2016" s="107"/>
      <c r="H2016" s="107"/>
      <c r="I2016" s="107"/>
      <c r="J2016" s="107"/>
      <c r="K2016" s="107"/>
      <c r="L2016" s="107"/>
      <c r="M2016" s="107"/>
      <c r="N2016" s="107"/>
      <c r="O2016" s="107"/>
      <c r="P2016"/>
      <c r="Q2016"/>
      <c r="R2016" s="108"/>
      <c r="DH2016" s="2"/>
      <c r="DI2016" s="2"/>
      <c r="DJ2016" s="2"/>
      <c r="DK2016" s="2"/>
      <c r="DL2016" s="2"/>
      <c r="DM2016" s="2"/>
      <c r="DN2016" s="2"/>
      <c r="DO2016" s="2"/>
      <c r="DP2016" s="2"/>
      <c r="DQ2016" s="2"/>
      <c r="DR2016" s="2"/>
      <c r="DS2016" s="2"/>
      <c r="DT2016" s="2"/>
      <c r="DU2016" s="2"/>
      <c r="DV2016" s="2"/>
      <c r="DW2016" s="2"/>
      <c r="DX2016" s="2"/>
      <c r="DY2016" s="2"/>
      <c r="DZ2016" s="2"/>
      <c r="EA2016" s="2"/>
      <c r="EB2016" s="2"/>
      <c r="EC2016" s="2"/>
      <c r="ED2016" s="2"/>
      <c r="EE2016" s="2"/>
      <c r="EF2016" s="2"/>
      <c r="EG2016" s="2"/>
      <c r="EH2016" s="2"/>
      <c r="EI2016" s="2"/>
      <c r="EJ2016" s="2"/>
      <c r="EK2016" s="2"/>
      <c r="EL2016" s="2"/>
      <c r="EM2016" s="2"/>
      <c r="EN2016" s="2"/>
      <c r="EO2016" s="2"/>
      <c r="EP2016" s="2"/>
      <c r="EQ2016" s="2"/>
      <c r="ER2016" s="2"/>
      <c r="ES2016" s="2"/>
      <c r="ET2016" s="2"/>
      <c r="EU2016" s="2"/>
      <c r="EV2016" s="2"/>
      <c r="EW2016" s="2"/>
      <c r="EX2016" s="2"/>
      <c r="EY2016" s="2"/>
      <c r="EZ2016" s="2"/>
      <c r="FA2016" s="2"/>
      <c r="FB2016" s="2"/>
      <c r="FC2016" s="2"/>
      <c r="FD2016" s="2"/>
      <c r="FE2016" s="2"/>
      <c r="FF2016" s="2"/>
      <c r="FG2016" s="2"/>
      <c r="FH2016" s="2"/>
      <c r="FI2016" s="2"/>
      <c r="FJ2016" s="2"/>
      <c r="FK2016" s="2"/>
      <c r="FL2016" s="2"/>
      <c r="FM2016" s="2"/>
      <c r="FN2016" s="2"/>
      <c r="FO2016" s="2"/>
      <c r="FP2016" s="2"/>
      <c r="FQ2016" s="2"/>
      <c r="FR2016" s="2"/>
      <c r="FS2016" s="2"/>
      <c r="FT2016" s="2"/>
      <c r="FU2016" s="2"/>
      <c r="FV2016" s="2"/>
      <c r="FW2016" s="2"/>
      <c r="FX2016" s="2"/>
      <c r="FY2016" s="2"/>
      <c r="FZ2016" s="2"/>
      <c r="GA2016" s="2"/>
      <c r="GB2016" s="2"/>
      <c r="GC2016" s="2"/>
      <c r="GD2016" s="2"/>
      <c r="GE2016" s="2"/>
      <c r="GF2016" s="2"/>
      <c r="GG2016" s="2"/>
      <c r="GH2016" s="2"/>
      <c r="GI2016" s="2"/>
      <c r="GJ2016" s="2"/>
      <c r="GK2016" s="2"/>
      <c r="GL2016" s="2"/>
      <c r="GM2016" s="2"/>
      <c r="GN2016" s="2"/>
      <c r="GO2016" s="2"/>
    </row>
    <row r="2017" spans="1:197" s="1" customFormat="1" x14ac:dyDescent="0.25">
      <c r="A2017"/>
      <c r="B2017" s="107"/>
      <c r="C2017" s="107"/>
      <c r="D2017" s="107"/>
      <c r="E2017" s="107"/>
      <c r="F2017" s="107"/>
      <c r="G2017" s="107"/>
      <c r="H2017" s="107"/>
      <c r="I2017" s="107"/>
      <c r="J2017" s="107"/>
      <c r="K2017" s="107"/>
      <c r="L2017" s="107"/>
      <c r="M2017" s="107"/>
      <c r="N2017" s="107"/>
      <c r="O2017" s="107"/>
      <c r="P2017"/>
      <c r="Q2017"/>
      <c r="R2017" s="108"/>
      <c r="DH2017" s="2"/>
      <c r="DI2017" s="2"/>
      <c r="DJ2017" s="2"/>
      <c r="DK2017" s="2"/>
      <c r="DL2017" s="2"/>
      <c r="DM2017" s="2"/>
      <c r="DN2017" s="2"/>
      <c r="DO2017" s="2"/>
      <c r="DP2017" s="2"/>
      <c r="DQ2017" s="2"/>
      <c r="DR2017" s="2"/>
      <c r="DS2017" s="2"/>
      <c r="DT2017" s="2"/>
      <c r="DU2017" s="2"/>
      <c r="DV2017" s="2"/>
      <c r="DW2017" s="2"/>
      <c r="DX2017" s="2"/>
      <c r="DY2017" s="2"/>
      <c r="DZ2017" s="2"/>
      <c r="EA2017" s="2"/>
      <c r="EB2017" s="2"/>
      <c r="EC2017" s="2"/>
      <c r="ED2017" s="2"/>
      <c r="EE2017" s="2"/>
      <c r="EF2017" s="2"/>
      <c r="EG2017" s="2"/>
      <c r="EH2017" s="2"/>
      <c r="EI2017" s="2"/>
      <c r="EJ2017" s="2"/>
      <c r="EK2017" s="2"/>
      <c r="EL2017" s="2"/>
      <c r="EM2017" s="2"/>
      <c r="EN2017" s="2"/>
      <c r="EO2017" s="2"/>
      <c r="EP2017" s="2"/>
      <c r="EQ2017" s="2"/>
      <c r="ER2017" s="2"/>
      <c r="ES2017" s="2"/>
      <c r="ET2017" s="2"/>
      <c r="EU2017" s="2"/>
      <c r="EV2017" s="2"/>
      <c r="EW2017" s="2"/>
      <c r="EX2017" s="2"/>
      <c r="EY2017" s="2"/>
      <c r="EZ2017" s="2"/>
      <c r="FA2017" s="2"/>
      <c r="FB2017" s="2"/>
      <c r="FC2017" s="2"/>
      <c r="FD2017" s="2"/>
      <c r="FE2017" s="2"/>
      <c r="FF2017" s="2"/>
      <c r="FG2017" s="2"/>
      <c r="FH2017" s="2"/>
      <c r="FI2017" s="2"/>
      <c r="FJ2017" s="2"/>
      <c r="FK2017" s="2"/>
      <c r="FL2017" s="2"/>
      <c r="FM2017" s="2"/>
      <c r="FN2017" s="2"/>
      <c r="FO2017" s="2"/>
      <c r="FP2017" s="2"/>
      <c r="FQ2017" s="2"/>
      <c r="FR2017" s="2"/>
      <c r="FS2017" s="2"/>
      <c r="FT2017" s="2"/>
      <c r="FU2017" s="2"/>
      <c r="FV2017" s="2"/>
      <c r="FW2017" s="2"/>
      <c r="FX2017" s="2"/>
      <c r="FY2017" s="2"/>
      <c r="FZ2017" s="2"/>
      <c r="GA2017" s="2"/>
      <c r="GB2017" s="2"/>
      <c r="GC2017" s="2"/>
      <c r="GD2017" s="2"/>
      <c r="GE2017" s="2"/>
      <c r="GF2017" s="2"/>
      <c r="GG2017" s="2"/>
      <c r="GH2017" s="2"/>
      <c r="GI2017" s="2"/>
      <c r="GJ2017" s="2"/>
      <c r="GK2017" s="2"/>
      <c r="GL2017" s="2"/>
      <c r="GM2017" s="2"/>
      <c r="GN2017" s="2"/>
      <c r="GO2017" s="2"/>
    </row>
    <row r="2018" spans="1:197" s="1" customFormat="1" x14ac:dyDescent="0.25">
      <c r="A2018"/>
      <c r="B2018" s="107"/>
      <c r="C2018" s="107"/>
      <c r="D2018" s="107"/>
      <c r="E2018" s="107"/>
      <c r="F2018" s="107"/>
      <c r="G2018" s="107"/>
      <c r="H2018" s="107"/>
      <c r="I2018" s="107"/>
      <c r="J2018" s="107"/>
      <c r="K2018" s="107"/>
      <c r="L2018" s="107"/>
      <c r="M2018" s="107"/>
      <c r="N2018" s="107"/>
      <c r="O2018" s="107"/>
      <c r="P2018"/>
      <c r="Q2018"/>
      <c r="R2018" s="108"/>
      <c r="DH2018" s="2"/>
      <c r="DI2018" s="2"/>
      <c r="DJ2018" s="2"/>
      <c r="DK2018" s="2"/>
      <c r="DL2018" s="2"/>
      <c r="DM2018" s="2"/>
      <c r="DN2018" s="2"/>
      <c r="DO2018" s="2"/>
      <c r="DP2018" s="2"/>
      <c r="DQ2018" s="2"/>
      <c r="DR2018" s="2"/>
      <c r="DS2018" s="2"/>
      <c r="DT2018" s="2"/>
      <c r="DU2018" s="2"/>
      <c r="DV2018" s="2"/>
      <c r="DW2018" s="2"/>
      <c r="DX2018" s="2"/>
      <c r="DY2018" s="2"/>
      <c r="DZ2018" s="2"/>
      <c r="EA2018" s="2"/>
      <c r="EB2018" s="2"/>
      <c r="EC2018" s="2"/>
      <c r="ED2018" s="2"/>
      <c r="EE2018" s="2"/>
      <c r="EF2018" s="2"/>
      <c r="EG2018" s="2"/>
      <c r="EH2018" s="2"/>
      <c r="EI2018" s="2"/>
      <c r="EJ2018" s="2"/>
      <c r="EK2018" s="2"/>
      <c r="EL2018" s="2"/>
      <c r="EM2018" s="2"/>
      <c r="EN2018" s="2"/>
      <c r="EO2018" s="2"/>
      <c r="EP2018" s="2"/>
      <c r="EQ2018" s="2"/>
      <c r="ER2018" s="2"/>
      <c r="ES2018" s="2"/>
      <c r="ET2018" s="2"/>
      <c r="EU2018" s="2"/>
      <c r="EV2018" s="2"/>
      <c r="EW2018" s="2"/>
      <c r="EX2018" s="2"/>
      <c r="EY2018" s="2"/>
      <c r="EZ2018" s="2"/>
      <c r="FA2018" s="2"/>
      <c r="FB2018" s="2"/>
      <c r="FC2018" s="2"/>
      <c r="FD2018" s="2"/>
      <c r="FE2018" s="2"/>
      <c r="FF2018" s="2"/>
      <c r="FG2018" s="2"/>
      <c r="FH2018" s="2"/>
      <c r="FI2018" s="2"/>
      <c r="FJ2018" s="2"/>
      <c r="FK2018" s="2"/>
      <c r="FL2018" s="2"/>
      <c r="FM2018" s="2"/>
      <c r="FN2018" s="2"/>
      <c r="FO2018" s="2"/>
      <c r="FP2018" s="2"/>
      <c r="FQ2018" s="2"/>
      <c r="FR2018" s="2"/>
      <c r="FS2018" s="2"/>
      <c r="FT2018" s="2"/>
      <c r="FU2018" s="2"/>
      <c r="FV2018" s="2"/>
      <c r="FW2018" s="2"/>
      <c r="FX2018" s="2"/>
      <c r="FY2018" s="2"/>
      <c r="FZ2018" s="2"/>
      <c r="GA2018" s="2"/>
      <c r="GB2018" s="2"/>
      <c r="GC2018" s="2"/>
      <c r="GD2018" s="2"/>
      <c r="GE2018" s="2"/>
      <c r="GF2018" s="2"/>
      <c r="GG2018" s="2"/>
      <c r="GH2018" s="2"/>
      <c r="GI2018" s="2"/>
      <c r="GJ2018" s="2"/>
      <c r="GK2018" s="2"/>
      <c r="GL2018" s="2"/>
      <c r="GM2018" s="2"/>
      <c r="GN2018" s="2"/>
      <c r="GO2018" s="2"/>
    </row>
    <row r="2019" spans="1:197" s="1" customFormat="1" x14ac:dyDescent="0.25">
      <c r="A2019"/>
      <c r="B2019" s="107"/>
      <c r="C2019" s="107"/>
      <c r="D2019" s="107"/>
      <c r="E2019" s="107"/>
      <c r="F2019" s="107"/>
      <c r="G2019" s="107"/>
      <c r="H2019" s="107"/>
      <c r="I2019" s="107"/>
      <c r="J2019" s="107"/>
      <c r="K2019" s="107"/>
      <c r="L2019" s="107"/>
      <c r="M2019" s="107"/>
      <c r="N2019" s="107"/>
      <c r="O2019" s="107"/>
      <c r="P2019"/>
      <c r="Q2019"/>
      <c r="R2019" s="108"/>
      <c r="DH2019" s="2"/>
      <c r="DI2019" s="2"/>
      <c r="DJ2019" s="2"/>
      <c r="DK2019" s="2"/>
      <c r="DL2019" s="2"/>
      <c r="DM2019" s="2"/>
      <c r="DN2019" s="2"/>
      <c r="DO2019" s="2"/>
      <c r="DP2019" s="2"/>
      <c r="DQ2019" s="2"/>
      <c r="DR2019" s="2"/>
      <c r="DS2019" s="2"/>
      <c r="DT2019" s="2"/>
      <c r="DU2019" s="2"/>
      <c r="DV2019" s="2"/>
      <c r="DW2019" s="2"/>
      <c r="DX2019" s="2"/>
      <c r="DY2019" s="2"/>
      <c r="DZ2019" s="2"/>
      <c r="EA2019" s="2"/>
      <c r="EB2019" s="2"/>
      <c r="EC2019" s="2"/>
      <c r="ED2019" s="2"/>
      <c r="EE2019" s="2"/>
      <c r="EF2019" s="2"/>
      <c r="EG2019" s="2"/>
      <c r="EH2019" s="2"/>
      <c r="EI2019" s="2"/>
      <c r="EJ2019" s="2"/>
      <c r="EK2019" s="2"/>
      <c r="EL2019" s="2"/>
      <c r="EM2019" s="2"/>
      <c r="EN2019" s="2"/>
      <c r="EO2019" s="2"/>
      <c r="EP2019" s="2"/>
      <c r="EQ2019" s="2"/>
      <c r="ER2019" s="2"/>
      <c r="ES2019" s="2"/>
      <c r="ET2019" s="2"/>
      <c r="EU2019" s="2"/>
      <c r="EV2019" s="2"/>
      <c r="EW2019" s="2"/>
      <c r="EX2019" s="2"/>
      <c r="EY2019" s="2"/>
      <c r="EZ2019" s="2"/>
      <c r="FA2019" s="2"/>
      <c r="FB2019" s="2"/>
      <c r="FC2019" s="2"/>
      <c r="FD2019" s="2"/>
      <c r="FE2019" s="2"/>
      <c r="FF2019" s="2"/>
      <c r="FG2019" s="2"/>
      <c r="FH2019" s="2"/>
      <c r="FI2019" s="2"/>
      <c r="FJ2019" s="2"/>
      <c r="FK2019" s="2"/>
      <c r="FL2019" s="2"/>
      <c r="FM2019" s="2"/>
      <c r="FN2019" s="2"/>
      <c r="FO2019" s="2"/>
      <c r="FP2019" s="2"/>
      <c r="FQ2019" s="2"/>
      <c r="FR2019" s="2"/>
      <c r="FS2019" s="2"/>
      <c r="FT2019" s="2"/>
      <c r="FU2019" s="2"/>
      <c r="FV2019" s="2"/>
      <c r="FW2019" s="2"/>
      <c r="FX2019" s="2"/>
      <c r="FY2019" s="2"/>
      <c r="FZ2019" s="2"/>
      <c r="GA2019" s="2"/>
      <c r="GB2019" s="2"/>
      <c r="GC2019" s="2"/>
      <c r="GD2019" s="2"/>
      <c r="GE2019" s="2"/>
      <c r="GF2019" s="2"/>
      <c r="GG2019" s="2"/>
      <c r="GH2019" s="2"/>
      <c r="GI2019" s="2"/>
      <c r="GJ2019" s="2"/>
      <c r="GK2019" s="2"/>
      <c r="GL2019" s="2"/>
      <c r="GM2019" s="2"/>
      <c r="GN2019" s="2"/>
      <c r="GO2019" s="2"/>
    </row>
    <row r="2020" spans="1:197" s="1" customFormat="1" x14ac:dyDescent="0.25">
      <c r="A2020"/>
      <c r="B2020" s="107"/>
      <c r="C2020" s="107"/>
      <c r="D2020" s="107"/>
      <c r="E2020" s="107"/>
      <c r="F2020" s="107"/>
      <c r="G2020" s="107"/>
      <c r="H2020" s="107"/>
      <c r="I2020" s="107"/>
      <c r="J2020" s="107"/>
      <c r="K2020" s="107"/>
      <c r="L2020" s="107"/>
      <c r="M2020" s="107"/>
      <c r="N2020" s="107"/>
      <c r="O2020" s="107"/>
      <c r="P2020"/>
      <c r="Q2020"/>
      <c r="R2020" s="108"/>
      <c r="DH2020" s="2"/>
      <c r="DI2020" s="2"/>
      <c r="DJ2020" s="2"/>
      <c r="DK2020" s="2"/>
      <c r="DL2020" s="2"/>
      <c r="DM2020" s="2"/>
      <c r="DN2020" s="2"/>
      <c r="DO2020" s="2"/>
      <c r="DP2020" s="2"/>
      <c r="DQ2020" s="2"/>
      <c r="DR2020" s="2"/>
      <c r="DS2020" s="2"/>
      <c r="DT2020" s="2"/>
      <c r="DU2020" s="2"/>
      <c r="DV2020" s="2"/>
      <c r="DW2020" s="2"/>
      <c r="DX2020" s="2"/>
      <c r="DY2020" s="2"/>
      <c r="DZ2020" s="2"/>
      <c r="EA2020" s="2"/>
      <c r="EB2020" s="2"/>
      <c r="EC2020" s="2"/>
      <c r="ED2020" s="2"/>
      <c r="EE2020" s="2"/>
      <c r="EF2020" s="2"/>
      <c r="EG2020" s="2"/>
      <c r="EH2020" s="2"/>
      <c r="EI2020" s="2"/>
      <c r="EJ2020" s="2"/>
      <c r="EK2020" s="2"/>
      <c r="EL2020" s="2"/>
      <c r="EM2020" s="2"/>
      <c r="EN2020" s="2"/>
      <c r="EO2020" s="2"/>
      <c r="EP2020" s="2"/>
      <c r="EQ2020" s="2"/>
      <c r="ER2020" s="2"/>
      <c r="ES2020" s="2"/>
      <c r="ET2020" s="2"/>
      <c r="EU2020" s="2"/>
      <c r="EV2020" s="2"/>
      <c r="EW2020" s="2"/>
      <c r="EX2020" s="2"/>
      <c r="EY2020" s="2"/>
      <c r="EZ2020" s="2"/>
      <c r="FA2020" s="2"/>
      <c r="FB2020" s="2"/>
      <c r="FC2020" s="2"/>
      <c r="FD2020" s="2"/>
      <c r="FE2020" s="2"/>
      <c r="FF2020" s="2"/>
      <c r="FG2020" s="2"/>
      <c r="FH2020" s="2"/>
      <c r="FI2020" s="2"/>
      <c r="FJ2020" s="2"/>
      <c r="FK2020" s="2"/>
      <c r="FL2020" s="2"/>
      <c r="FM2020" s="2"/>
      <c r="FN2020" s="2"/>
      <c r="FO2020" s="2"/>
      <c r="FP2020" s="2"/>
      <c r="FQ2020" s="2"/>
      <c r="FR2020" s="2"/>
      <c r="FS2020" s="2"/>
      <c r="FT2020" s="2"/>
      <c r="FU2020" s="2"/>
      <c r="FV2020" s="2"/>
      <c r="FW2020" s="2"/>
      <c r="FX2020" s="2"/>
      <c r="FY2020" s="2"/>
      <c r="FZ2020" s="2"/>
      <c r="GA2020" s="2"/>
      <c r="GB2020" s="2"/>
      <c r="GC2020" s="2"/>
      <c r="GD2020" s="2"/>
      <c r="GE2020" s="2"/>
      <c r="GF2020" s="2"/>
      <c r="GG2020" s="2"/>
      <c r="GH2020" s="2"/>
      <c r="GI2020" s="2"/>
      <c r="GJ2020" s="2"/>
      <c r="GK2020" s="2"/>
      <c r="GL2020" s="2"/>
      <c r="GM2020" s="2"/>
      <c r="GN2020" s="2"/>
      <c r="GO2020" s="2"/>
    </row>
    <row r="2021" spans="1:197" s="1" customFormat="1" x14ac:dyDescent="0.25">
      <c r="A2021"/>
      <c r="B2021" s="107"/>
      <c r="C2021" s="107"/>
      <c r="D2021" s="107"/>
      <c r="E2021" s="107"/>
      <c r="F2021" s="107"/>
      <c r="G2021" s="107"/>
      <c r="H2021" s="107"/>
      <c r="I2021" s="107"/>
      <c r="J2021" s="107"/>
      <c r="K2021" s="107"/>
      <c r="L2021" s="107"/>
      <c r="M2021" s="107"/>
      <c r="N2021" s="107"/>
      <c r="O2021" s="107"/>
      <c r="P2021"/>
      <c r="Q2021"/>
      <c r="R2021" s="108"/>
      <c r="DH2021" s="2"/>
      <c r="DI2021" s="2"/>
      <c r="DJ2021" s="2"/>
      <c r="DK2021" s="2"/>
      <c r="DL2021" s="2"/>
      <c r="DM2021" s="2"/>
      <c r="DN2021" s="2"/>
      <c r="DO2021" s="2"/>
      <c r="DP2021" s="2"/>
      <c r="DQ2021" s="2"/>
      <c r="DR2021" s="2"/>
      <c r="DS2021" s="2"/>
      <c r="DT2021" s="2"/>
      <c r="DU2021" s="2"/>
      <c r="DV2021" s="2"/>
      <c r="DW2021" s="2"/>
      <c r="DX2021" s="2"/>
      <c r="DY2021" s="2"/>
      <c r="DZ2021" s="2"/>
      <c r="EA2021" s="2"/>
      <c r="EB2021" s="2"/>
      <c r="EC2021" s="2"/>
      <c r="ED2021" s="2"/>
      <c r="EE2021" s="2"/>
      <c r="EF2021" s="2"/>
      <c r="EG2021" s="2"/>
      <c r="EH2021" s="2"/>
      <c r="EI2021" s="2"/>
      <c r="EJ2021" s="2"/>
      <c r="EK2021" s="2"/>
      <c r="EL2021" s="2"/>
      <c r="EM2021" s="2"/>
      <c r="EN2021" s="2"/>
      <c r="EO2021" s="2"/>
      <c r="EP2021" s="2"/>
      <c r="EQ2021" s="2"/>
      <c r="ER2021" s="2"/>
      <c r="ES2021" s="2"/>
      <c r="ET2021" s="2"/>
      <c r="EU2021" s="2"/>
      <c r="EV2021" s="2"/>
      <c r="EW2021" s="2"/>
      <c r="EX2021" s="2"/>
      <c r="EY2021" s="2"/>
      <c r="EZ2021" s="2"/>
      <c r="FA2021" s="2"/>
      <c r="FB2021" s="2"/>
      <c r="FC2021" s="2"/>
      <c r="FD2021" s="2"/>
      <c r="FE2021" s="2"/>
      <c r="FF2021" s="2"/>
      <c r="FG2021" s="2"/>
      <c r="FH2021" s="2"/>
      <c r="FI2021" s="2"/>
      <c r="FJ2021" s="2"/>
      <c r="FK2021" s="2"/>
      <c r="FL2021" s="2"/>
      <c r="FM2021" s="2"/>
      <c r="FN2021" s="2"/>
      <c r="FO2021" s="2"/>
      <c r="FP2021" s="2"/>
      <c r="FQ2021" s="2"/>
      <c r="FR2021" s="2"/>
      <c r="FS2021" s="2"/>
      <c r="FT2021" s="2"/>
      <c r="FU2021" s="2"/>
      <c r="FV2021" s="2"/>
      <c r="FW2021" s="2"/>
      <c r="FX2021" s="2"/>
      <c r="FY2021" s="2"/>
      <c r="FZ2021" s="2"/>
      <c r="GA2021" s="2"/>
      <c r="GB2021" s="2"/>
      <c r="GC2021" s="2"/>
      <c r="GD2021" s="2"/>
      <c r="GE2021" s="2"/>
      <c r="GF2021" s="2"/>
      <c r="GG2021" s="2"/>
      <c r="GH2021" s="2"/>
      <c r="GI2021" s="2"/>
      <c r="GJ2021" s="2"/>
      <c r="GK2021" s="2"/>
      <c r="GL2021" s="2"/>
      <c r="GM2021" s="2"/>
      <c r="GN2021" s="2"/>
      <c r="GO2021" s="2"/>
    </row>
    <row r="2022" spans="1:197" s="1" customFormat="1" x14ac:dyDescent="0.25">
      <c r="A2022"/>
      <c r="B2022" s="107"/>
      <c r="C2022" s="107"/>
      <c r="D2022" s="107"/>
      <c r="E2022" s="107"/>
      <c r="F2022" s="107"/>
      <c r="G2022" s="107"/>
      <c r="H2022" s="107"/>
      <c r="I2022" s="107"/>
      <c r="J2022" s="107"/>
      <c r="K2022" s="107"/>
      <c r="L2022" s="107"/>
      <c r="M2022" s="107"/>
      <c r="N2022" s="107"/>
      <c r="O2022" s="107"/>
      <c r="P2022"/>
      <c r="Q2022"/>
      <c r="R2022" s="108"/>
      <c r="DH2022" s="2"/>
      <c r="DI2022" s="2"/>
      <c r="DJ2022" s="2"/>
      <c r="DK2022" s="2"/>
      <c r="DL2022" s="2"/>
      <c r="DM2022" s="2"/>
      <c r="DN2022" s="2"/>
      <c r="DO2022" s="2"/>
      <c r="DP2022" s="2"/>
      <c r="DQ2022" s="2"/>
      <c r="DR2022" s="2"/>
      <c r="DS2022" s="2"/>
      <c r="DT2022" s="2"/>
      <c r="DU2022" s="2"/>
      <c r="DV2022" s="2"/>
      <c r="DW2022" s="2"/>
      <c r="DX2022" s="2"/>
      <c r="DY2022" s="2"/>
      <c r="DZ2022" s="2"/>
      <c r="EA2022" s="2"/>
      <c r="EB2022" s="2"/>
      <c r="EC2022" s="2"/>
      <c r="ED2022" s="2"/>
      <c r="EE2022" s="2"/>
      <c r="EF2022" s="2"/>
      <c r="EG2022" s="2"/>
      <c r="EH2022" s="2"/>
      <c r="EI2022" s="2"/>
      <c r="EJ2022" s="2"/>
      <c r="EK2022" s="2"/>
      <c r="EL2022" s="2"/>
      <c r="EM2022" s="2"/>
      <c r="EN2022" s="2"/>
      <c r="EO2022" s="2"/>
      <c r="EP2022" s="2"/>
      <c r="EQ2022" s="2"/>
      <c r="ER2022" s="2"/>
      <c r="ES2022" s="2"/>
      <c r="ET2022" s="2"/>
      <c r="EU2022" s="2"/>
      <c r="EV2022" s="2"/>
      <c r="EW2022" s="2"/>
      <c r="EX2022" s="2"/>
      <c r="EY2022" s="2"/>
      <c r="EZ2022" s="2"/>
      <c r="FA2022" s="2"/>
      <c r="FB2022" s="2"/>
      <c r="FC2022" s="2"/>
      <c r="FD2022" s="2"/>
      <c r="FE2022" s="2"/>
      <c r="FF2022" s="2"/>
      <c r="FG2022" s="2"/>
      <c r="FH2022" s="2"/>
      <c r="FI2022" s="2"/>
      <c r="FJ2022" s="2"/>
      <c r="FK2022" s="2"/>
      <c r="FL2022" s="2"/>
      <c r="FM2022" s="2"/>
      <c r="FN2022" s="2"/>
      <c r="FO2022" s="2"/>
      <c r="FP2022" s="2"/>
      <c r="FQ2022" s="2"/>
      <c r="FR2022" s="2"/>
      <c r="FS2022" s="2"/>
      <c r="FT2022" s="2"/>
      <c r="FU2022" s="2"/>
      <c r="FV2022" s="2"/>
      <c r="FW2022" s="2"/>
      <c r="FX2022" s="2"/>
      <c r="FY2022" s="2"/>
      <c r="FZ2022" s="2"/>
      <c r="GA2022" s="2"/>
      <c r="GB2022" s="2"/>
      <c r="GC2022" s="2"/>
      <c r="GD2022" s="2"/>
      <c r="GE2022" s="2"/>
      <c r="GF2022" s="2"/>
      <c r="GG2022" s="2"/>
      <c r="GH2022" s="2"/>
      <c r="GI2022" s="2"/>
      <c r="GJ2022" s="2"/>
      <c r="GK2022" s="2"/>
      <c r="GL2022" s="2"/>
      <c r="GM2022" s="2"/>
      <c r="GN2022" s="2"/>
      <c r="GO2022" s="2"/>
    </row>
    <row r="2023" spans="1:197" s="1" customFormat="1" x14ac:dyDescent="0.25">
      <c r="A2023"/>
      <c r="B2023" s="107"/>
      <c r="C2023" s="107"/>
      <c r="D2023" s="107"/>
      <c r="E2023" s="107"/>
      <c r="F2023" s="107"/>
      <c r="G2023" s="107"/>
      <c r="H2023" s="107"/>
      <c r="I2023" s="107"/>
      <c r="J2023" s="107"/>
      <c r="K2023" s="107"/>
      <c r="L2023" s="107"/>
      <c r="M2023" s="107"/>
      <c r="N2023" s="107"/>
      <c r="O2023" s="107"/>
      <c r="P2023"/>
      <c r="Q2023"/>
      <c r="R2023" s="108"/>
      <c r="DH2023" s="2"/>
      <c r="DI2023" s="2"/>
      <c r="DJ2023" s="2"/>
      <c r="DK2023" s="2"/>
      <c r="DL2023" s="2"/>
      <c r="DM2023" s="2"/>
      <c r="DN2023" s="2"/>
      <c r="DO2023" s="2"/>
      <c r="DP2023" s="2"/>
      <c r="DQ2023" s="2"/>
      <c r="DR2023" s="2"/>
      <c r="DS2023" s="2"/>
      <c r="DT2023" s="2"/>
      <c r="DU2023" s="2"/>
      <c r="DV2023" s="2"/>
      <c r="DW2023" s="2"/>
      <c r="DX2023" s="2"/>
      <c r="DY2023" s="2"/>
      <c r="DZ2023" s="2"/>
      <c r="EA2023" s="2"/>
      <c r="EB2023" s="2"/>
      <c r="EC2023" s="2"/>
      <c r="ED2023" s="2"/>
      <c r="EE2023" s="2"/>
      <c r="EF2023" s="2"/>
      <c r="EG2023" s="2"/>
      <c r="EH2023" s="2"/>
      <c r="EI2023" s="2"/>
      <c r="EJ2023" s="2"/>
      <c r="EK2023" s="2"/>
      <c r="EL2023" s="2"/>
      <c r="EM2023" s="2"/>
      <c r="EN2023" s="2"/>
      <c r="EO2023" s="2"/>
      <c r="EP2023" s="2"/>
      <c r="EQ2023" s="2"/>
      <c r="ER2023" s="2"/>
      <c r="ES2023" s="2"/>
      <c r="ET2023" s="2"/>
      <c r="EU2023" s="2"/>
      <c r="EV2023" s="2"/>
      <c r="EW2023" s="2"/>
      <c r="EX2023" s="2"/>
      <c r="EY2023" s="2"/>
      <c r="EZ2023" s="2"/>
      <c r="FA2023" s="2"/>
      <c r="FB2023" s="2"/>
      <c r="FC2023" s="2"/>
      <c r="FD2023" s="2"/>
      <c r="FE2023" s="2"/>
      <c r="FF2023" s="2"/>
      <c r="FG2023" s="2"/>
      <c r="FH2023" s="2"/>
      <c r="FI2023" s="2"/>
      <c r="FJ2023" s="2"/>
      <c r="FK2023" s="2"/>
      <c r="FL2023" s="2"/>
      <c r="FM2023" s="2"/>
      <c r="FN2023" s="2"/>
      <c r="FO2023" s="2"/>
      <c r="FP2023" s="2"/>
      <c r="FQ2023" s="2"/>
      <c r="FR2023" s="2"/>
      <c r="FS2023" s="2"/>
      <c r="FT2023" s="2"/>
      <c r="FU2023" s="2"/>
      <c r="FV2023" s="2"/>
      <c r="FW2023" s="2"/>
      <c r="FX2023" s="2"/>
      <c r="FY2023" s="2"/>
      <c r="FZ2023" s="2"/>
      <c r="GA2023" s="2"/>
      <c r="GB2023" s="2"/>
      <c r="GC2023" s="2"/>
      <c r="GD2023" s="2"/>
      <c r="GE2023" s="2"/>
      <c r="GF2023" s="2"/>
      <c r="GG2023" s="2"/>
      <c r="GH2023" s="2"/>
      <c r="GI2023" s="2"/>
      <c r="GJ2023" s="2"/>
      <c r="GK2023" s="2"/>
      <c r="GL2023" s="2"/>
      <c r="GM2023" s="2"/>
      <c r="GN2023" s="2"/>
      <c r="GO2023" s="2"/>
    </row>
    <row r="2024" spans="1:197" s="1" customFormat="1" x14ac:dyDescent="0.25">
      <c r="A2024"/>
      <c r="B2024" s="107"/>
      <c r="C2024" s="107"/>
      <c r="D2024" s="107"/>
      <c r="E2024" s="107"/>
      <c r="F2024" s="107"/>
      <c r="G2024" s="107"/>
      <c r="H2024" s="107"/>
      <c r="I2024" s="107"/>
      <c r="J2024" s="107"/>
      <c r="K2024" s="107"/>
      <c r="L2024" s="107"/>
      <c r="M2024" s="107"/>
      <c r="N2024" s="107"/>
      <c r="O2024" s="107"/>
      <c r="P2024"/>
      <c r="Q2024"/>
      <c r="R2024" s="108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  <c r="EA2024" s="2"/>
      <c r="EB2024" s="2"/>
      <c r="EC2024" s="2"/>
      <c r="ED2024" s="2"/>
      <c r="EE2024" s="2"/>
      <c r="EF2024" s="2"/>
      <c r="EG2024" s="2"/>
      <c r="EH2024" s="2"/>
      <c r="EI2024" s="2"/>
      <c r="EJ2024" s="2"/>
      <c r="EK2024" s="2"/>
      <c r="EL2024" s="2"/>
      <c r="EM2024" s="2"/>
      <c r="EN2024" s="2"/>
      <c r="EO2024" s="2"/>
      <c r="EP2024" s="2"/>
      <c r="EQ2024" s="2"/>
      <c r="ER2024" s="2"/>
      <c r="ES2024" s="2"/>
      <c r="ET2024" s="2"/>
      <c r="EU2024" s="2"/>
      <c r="EV2024" s="2"/>
      <c r="EW2024" s="2"/>
      <c r="EX2024" s="2"/>
      <c r="EY2024" s="2"/>
      <c r="EZ2024" s="2"/>
      <c r="FA2024" s="2"/>
      <c r="FB2024" s="2"/>
      <c r="FC2024" s="2"/>
      <c r="FD2024" s="2"/>
      <c r="FE2024" s="2"/>
      <c r="FF2024" s="2"/>
      <c r="FG2024" s="2"/>
      <c r="FH2024" s="2"/>
      <c r="FI2024" s="2"/>
      <c r="FJ2024" s="2"/>
      <c r="FK2024" s="2"/>
      <c r="FL2024" s="2"/>
      <c r="FM2024" s="2"/>
      <c r="FN2024" s="2"/>
      <c r="FO2024" s="2"/>
      <c r="FP2024" s="2"/>
      <c r="FQ2024" s="2"/>
      <c r="FR2024" s="2"/>
      <c r="FS2024" s="2"/>
      <c r="FT2024" s="2"/>
      <c r="FU2024" s="2"/>
      <c r="FV2024" s="2"/>
      <c r="FW2024" s="2"/>
      <c r="FX2024" s="2"/>
      <c r="FY2024" s="2"/>
      <c r="FZ2024" s="2"/>
      <c r="GA2024" s="2"/>
      <c r="GB2024" s="2"/>
      <c r="GC2024" s="2"/>
      <c r="GD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</row>
    <row r="2025" spans="1:197" s="1" customFormat="1" x14ac:dyDescent="0.25">
      <c r="A2025"/>
      <c r="B2025" s="107"/>
      <c r="C2025" s="107"/>
      <c r="D2025" s="107"/>
      <c r="E2025" s="107"/>
      <c r="F2025" s="107"/>
      <c r="G2025" s="107"/>
      <c r="H2025" s="107"/>
      <c r="I2025" s="107"/>
      <c r="J2025" s="107"/>
      <c r="K2025" s="107"/>
      <c r="L2025" s="107"/>
      <c r="M2025" s="107"/>
      <c r="N2025" s="107"/>
      <c r="O2025" s="107"/>
      <c r="P2025"/>
      <c r="Q2025"/>
      <c r="R2025" s="108"/>
      <c r="DH2025" s="2"/>
      <c r="DI2025" s="2"/>
      <c r="DJ2025" s="2"/>
      <c r="DK2025" s="2"/>
      <c r="DL2025" s="2"/>
      <c r="DM2025" s="2"/>
      <c r="DN2025" s="2"/>
      <c r="DO2025" s="2"/>
      <c r="DP2025" s="2"/>
      <c r="DQ2025" s="2"/>
      <c r="DR2025" s="2"/>
      <c r="DS2025" s="2"/>
      <c r="DT2025" s="2"/>
      <c r="DU2025" s="2"/>
      <c r="DV2025" s="2"/>
      <c r="DW2025" s="2"/>
      <c r="DX2025" s="2"/>
      <c r="DY2025" s="2"/>
      <c r="DZ2025" s="2"/>
      <c r="EA2025" s="2"/>
      <c r="EB2025" s="2"/>
      <c r="EC2025" s="2"/>
      <c r="ED2025" s="2"/>
      <c r="EE2025" s="2"/>
      <c r="EF2025" s="2"/>
      <c r="EG2025" s="2"/>
      <c r="EH2025" s="2"/>
      <c r="EI2025" s="2"/>
      <c r="EJ2025" s="2"/>
      <c r="EK2025" s="2"/>
      <c r="EL2025" s="2"/>
      <c r="EM2025" s="2"/>
      <c r="EN2025" s="2"/>
      <c r="EO2025" s="2"/>
      <c r="EP2025" s="2"/>
      <c r="EQ2025" s="2"/>
      <c r="ER2025" s="2"/>
      <c r="ES2025" s="2"/>
      <c r="ET2025" s="2"/>
      <c r="EU2025" s="2"/>
      <c r="EV2025" s="2"/>
      <c r="EW2025" s="2"/>
      <c r="EX2025" s="2"/>
      <c r="EY2025" s="2"/>
      <c r="EZ2025" s="2"/>
      <c r="FA2025" s="2"/>
      <c r="FB2025" s="2"/>
      <c r="FC2025" s="2"/>
      <c r="FD2025" s="2"/>
      <c r="FE2025" s="2"/>
      <c r="FF2025" s="2"/>
      <c r="FG2025" s="2"/>
      <c r="FH2025" s="2"/>
      <c r="FI2025" s="2"/>
      <c r="FJ2025" s="2"/>
      <c r="FK2025" s="2"/>
      <c r="FL2025" s="2"/>
      <c r="FM2025" s="2"/>
      <c r="FN2025" s="2"/>
      <c r="FO2025" s="2"/>
      <c r="FP2025" s="2"/>
      <c r="FQ2025" s="2"/>
      <c r="FR2025" s="2"/>
      <c r="FS2025" s="2"/>
      <c r="FT2025" s="2"/>
      <c r="FU2025" s="2"/>
      <c r="FV2025" s="2"/>
      <c r="FW2025" s="2"/>
      <c r="FX2025" s="2"/>
      <c r="FY2025" s="2"/>
      <c r="FZ2025" s="2"/>
      <c r="GA2025" s="2"/>
      <c r="GB2025" s="2"/>
      <c r="GC2025" s="2"/>
      <c r="GD2025" s="2"/>
      <c r="GE2025" s="2"/>
      <c r="GF2025" s="2"/>
      <c r="GG2025" s="2"/>
      <c r="GH2025" s="2"/>
      <c r="GI2025" s="2"/>
      <c r="GJ2025" s="2"/>
      <c r="GK2025" s="2"/>
      <c r="GL2025" s="2"/>
      <c r="GM2025" s="2"/>
      <c r="GN2025" s="2"/>
      <c r="GO2025" s="2"/>
    </row>
    <row r="2026" spans="1:197" s="1" customFormat="1" x14ac:dyDescent="0.25">
      <c r="A2026"/>
      <c r="B2026" s="107"/>
      <c r="C2026" s="107"/>
      <c r="D2026" s="107"/>
      <c r="E2026" s="107"/>
      <c r="F2026" s="107"/>
      <c r="G2026" s="107"/>
      <c r="H2026" s="107"/>
      <c r="I2026" s="107"/>
      <c r="J2026" s="107"/>
      <c r="K2026" s="107"/>
      <c r="L2026" s="107"/>
      <c r="M2026" s="107"/>
      <c r="N2026" s="107"/>
      <c r="O2026" s="107"/>
      <c r="P2026"/>
      <c r="Q2026"/>
      <c r="R2026" s="108"/>
      <c r="DH2026" s="2"/>
      <c r="DI2026" s="2"/>
      <c r="DJ2026" s="2"/>
      <c r="DK2026" s="2"/>
      <c r="DL2026" s="2"/>
      <c r="DM2026" s="2"/>
      <c r="DN2026" s="2"/>
      <c r="DO2026" s="2"/>
      <c r="DP2026" s="2"/>
      <c r="DQ2026" s="2"/>
      <c r="DR2026" s="2"/>
      <c r="DS2026" s="2"/>
      <c r="DT2026" s="2"/>
      <c r="DU2026" s="2"/>
      <c r="DV2026" s="2"/>
      <c r="DW2026" s="2"/>
      <c r="DX2026" s="2"/>
      <c r="DY2026" s="2"/>
      <c r="DZ2026" s="2"/>
      <c r="EA2026" s="2"/>
      <c r="EB2026" s="2"/>
      <c r="EC2026" s="2"/>
      <c r="ED2026" s="2"/>
      <c r="EE2026" s="2"/>
      <c r="EF2026" s="2"/>
      <c r="EG2026" s="2"/>
      <c r="EH2026" s="2"/>
      <c r="EI2026" s="2"/>
      <c r="EJ2026" s="2"/>
      <c r="EK2026" s="2"/>
      <c r="EL2026" s="2"/>
      <c r="EM2026" s="2"/>
      <c r="EN2026" s="2"/>
      <c r="EO2026" s="2"/>
      <c r="EP2026" s="2"/>
      <c r="EQ2026" s="2"/>
      <c r="ER2026" s="2"/>
      <c r="ES2026" s="2"/>
      <c r="ET2026" s="2"/>
      <c r="EU2026" s="2"/>
      <c r="EV2026" s="2"/>
      <c r="EW2026" s="2"/>
      <c r="EX2026" s="2"/>
      <c r="EY2026" s="2"/>
      <c r="EZ2026" s="2"/>
      <c r="FA2026" s="2"/>
      <c r="FB2026" s="2"/>
      <c r="FC2026" s="2"/>
      <c r="FD2026" s="2"/>
      <c r="FE2026" s="2"/>
      <c r="FF2026" s="2"/>
      <c r="FG2026" s="2"/>
      <c r="FH2026" s="2"/>
      <c r="FI2026" s="2"/>
      <c r="FJ2026" s="2"/>
      <c r="FK2026" s="2"/>
      <c r="FL2026" s="2"/>
      <c r="FM2026" s="2"/>
      <c r="FN2026" s="2"/>
      <c r="FO2026" s="2"/>
      <c r="FP2026" s="2"/>
      <c r="FQ2026" s="2"/>
      <c r="FR2026" s="2"/>
      <c r="FS2026" s="2"/>
      <c r="FT2026" s="2"/>
      <c r="FU2026" s="2"/>
      <c r="FV2026" s="2"/>
      <c r="FW2026" s="2"/>
      <c r="FX2026" s="2"/>
      <c r="FY2026" s="2"/>
      <c r="FZ2026" s="2"/>
      <c r="GA2026" s="2"/>
      <c r="GB2026" s="2"/>
      <c r="GC2026" s="2"/>
      <c r="GD2026" s="2"/>
      <c r="GE2026" s="2"/>
      <c r="GF2026" s="2"/>
      <c r="GG2026" s="2"/>
      <c r="GH2026" s="2"/>
      <c r="GI2026" s="2"/>
      <c r="GJ2026" s="2"/>
      <c r="GK2026" s="2"/>
      <c r="GL2026" s="2"/>
      <c r="GM2026" s="2"/>
      <c r="GN2026" s="2"/>
      <c r="GO2026" s="2"/>
    </row>
    <row r="2027" spans="1:197" s="1" customFormat="1" x14ac:dyDescent="0.25">
      <c r="A2027"/>
      <c r="B2027" s="107"/>
      <c r="C2027" s="107"/>
      <c r="D2027" s="107"/>
      <c r="E2027" s="107"/>
      <c r="F2027" s="107"/>
      <c r="G2027" s="107"/>
      <c r="H2027" s="107"/>
      <c r="I2027" s="107"/>
      <c r="J2027" s="107"/>
      <c r="K2027" s="107"/>
      <c r="L2027" s="107"/>
      <c r="M2027" s="107"/>
      <c r="N2027" s="107"/>
      <c r="O2027" s="107"/>
      <c r="P2027"/>
      <c r="Q2027"/>
      <c r="R2027" s="108"/>
      <c r="DH2027" s="2"/>
      <c r="DI2027" s="2"/>
      <c r="DJ2027" s="2"/>
      <c r="DK2027" s="2"/>
      <c r="DL2027" s="2"/>
      <c r="DM2027" s="2"/>
      <c r="DN2027" s="2"/>
      <c r="DO2027" s="2"/>
      <c r="DP2027" s="2"/>
      <c r="DQ2027" s="2"/>
      <c r="DR2027" s="2"/>
      <c r="DS2027" s="2"/>
      <c r="DT2027" s="2"/>
      <c r="DU2027" s="2"/>
      <c r="DV2027" s="2"/>
      <c r="DW2027" s="2"/>
      <c r="DX2027" s="2"/>
      <c r="DY2027" s="2"/>
      <c r="DZ2027" s="2"/>
      <c r="EA2027" s="2"/>
      <c r="EB2027" s="2"/>
      <c r="EC2027" s="2"/>
      <c r="ED2027" s="2"/>
      <c r="EE2027" s="2"/>
      <c r="EF2027" s="2"/>
      <c r="EG2027" s="2"/>
      <c r="EH2027" s="2"/>
      <c r="EI2027" s="2"/>
      <c r="EJ2027" s="2"/>
      <c r="EK2027" s="2"/>
      <c r="EL2027" s="2"/>
      <c r="EM2027" s="2"/>
      <c r="EN2027" s="2"/>
      <c r="EO2027" s="2"/>
      <c r="EP2027" s="2"/>
      <c r="EQ2027" s="2"/>
      <c r="ER2027" s="2"/>
      <c r="ES2027" s="2"/>
      <c r="ET2027" s="2"/>
      <c r="EU2027" s="2"/>
      <c r="EV2027" s="2"/>
      <c r="EW2027" s="2"/>
      <c r="EX2027" s="2"/>
      <c r="EY2027" s="2"/>
      <c r="EZ2027" s="2"/>
      <c r="FA2027" s="2"/>
      <c r="FB2027" s="2"/>
      <c r="FC2027" s="2"/>
      <c r="FD2027" s="2"/>
      <c r="FE2027" s="2"/>
      <c r="FF2027" s="2"/>
      <c r="FG2027" s="2"/>
      <c r="FH2027" s="2"/>
      <c r="FI2027" s="2"/>
      <c r="FJ2027" s="2"/>
      <c r="FK2027" s="2"/>
      <c r="FL2027" s="2"/>
      <c r="FM2027" s="2"/>
      <c r="FN2027" s="2"/>
      <c r="FO2027" s="2"/>
      <c r="FP2027" s="2"/>
      <c r="FQ2027" s="2"/>
      <c r="FR2027" s="2"/>
      <c r="FS2027" s="2"/>
      <c r="FT2027" s="2"/>
      <c r="FU2027" s="2"/>
      <c r="FV2027" s="2"/>
      <c r="FW2027" s="2"/>
      <c r="FX2027" s="2"/>
      <c r="FY2027" s="2"/>
      <c r="FZ2027" s="2"/>
      <c r="GA2027" s="2"/>
      <c r="GB2027" s="2"/>
      <c r="GC2027" s="2"/>
      <c r="GD2027" s="2"/>
      <c r="GE2027" s="2"/>
      <c r="GF2027" s="2"/>
      <c r="GG2027" s="2"/>
      <c r="GH2027" s="2"/>
      <c r="GI2027" s="2"/>
      <c r="GJ2027" s="2"/>
      <c r="GK2027" s="2"/>
      <c r="GL2027" s="2"/>
      <c r="GM2027" s="2"/>
      <c r="GN2027" s="2"/>
      <c r="GO2027" s="2"/>
    </row>
    <row r="2028" spans="1:197" s="1" customFormat="1" x14ac:dyDescent="0.25">
      <c r="A2028"/>
      <c r="B2028" s="107"/>
      <c r="C2028" s="107"/>
      <c r="D2028" s="107"/>
      <c r="E2028" s="107"/>
      <c r="F2028" s="107"/>
      <c r="G2028" s="107"/>
      <c r="H2028" s="107"/>
      <c r="I2028" s="107"/>
      <c r="J2028" s="107"/>
      <c r="K2028" s="107"/>
      <c r="L2028" s="107"/>
      <c r="M2028" s="107"/>
      <c r="N2028" s="107"/>
      <c r="O2028" s="107"/>
      <c r="P2028"/>
      <c r="Q2028"/>
      <c r="R2028" s="108"/>
      <c r="DH2028" s="2"/>
      <c r="DI2028" s="2"/>
      <c r="DJ2028" s="2"/>
      <c r="DK2028" s="2"/>
      <c r="DL2028" s="2"/>
      <c r="DM2028" s="2"/>
      <c r="DN2028" s="2"/>
      <c r="DO2028" s="2"/>
      <c r="DP2028" s="2"/>
      <c r="DQ2028" s="2"/>
      <c r="DR2028" s="2"/>
      <c r="DS2028" s="2"/>
      <c r="DT2028" s="2"/>
      <c r="DU2028" s="2"/>
      <c r="DV2028" s="2"/>
      <c r="DW2028" s="2"/>
      <c r="DX2028" s="2"/>
      <c r="DY2028" s="2"/>
      <c r="DZ2028" s="2"/>
      <c r="EA2028" s="2"/>
      <c r="EB2028" s="2"/>
      <c r="EC2028" s="2"/>
      <c r="ED2028" s="2"/>
      <c r="EE2028" s="2"/>
      <c r="EF2028" s="2"/>
      <c r="EG2028" s="2"/>
      <c r="EH2028" s="2"/>
      <c r="EI2028" s="2"/>
      <c r="EJ2028" s="2"/>
      <c r="EK2028" s="2"/>
      <c r="EL2028" s="2"/>
      <c r="EM2028" s="2"/>
      <c r="EN2028" s="2"/>
      <c r="EO2028" s="2"/>
      <c r="EP2028" s="2"/>
      <c r="EQ2028" s="2"/>
      <c r="ER2028" s="2"/>
      <c r="ES2028" s="2"/>
      <c r="ET2028" s="2"/>
      <c r="EU2028" s="2"/>
      <c r="EV2028" s="2"/>
      <c r="EW2028" s="2"/>
      <c r="EX2028" s="2"/>
      <c r="EY2028" s="2"/>
      <c r="EZ2028" s="2"/>
      <c r="FA2028" s="2"/>
      <c r="FB2028" s="2"/>
      <c r="FC2028" s="2"/>
      <c r="FD2028" s="2"/>
      <c r="FE2028" s="2"/>
      <c r="FF2028" s="2"/>
      <c r="FG2028" s="2"/>
      <c r="FH2028" s="2"/>
      <c r="FI2028" s="2"/>
      <c r="FJ2028" s="2"/>
      <c r="FK2028" s="2"/>
      <c r="FL2028" s="2"/>
      <c r="FM2028" s="2"/>
      <c r="FN2028" s="2"/>
      <c r="FO2028" s="2"/>
      <c r="FP2028" s="2"/>
      <c r="FQ2028" s="2"/>
      <c r="FR2028" s="2"/>
      <c r="FS2028" s="2"/>
      <c r="FT2028" s="2"/>
      <c r="FU2028" s="2"/>
      <c r="FV2028" s="2"/>
      <c r="FW2028" s="2"/>
      <c r="FX2028" s="2"/>
      <c r="FY2028" s="2"/>
      <c r="FZ2028" s="2"/>
      <c r="GA2028" s="2"/>
      <c r="GB2028" s="2"/>
      <c r="GC2028" s="2"/>
      <c r="GD2028" s="2"/>
      <c r="GE2028" s="2"/>
      <c r="GF2028" s="2"/>
      <c r="GG2028" s="2"/>
      <c r="GH2028" s="2"/>
      <c r="GI2028" s="2"/>
      <c r="GJ2028" s="2"/>
      <c r="GK2028" s="2"/>
      <c r="GL2028" s="2"/>
      <c r="GM2028" s="2"/>
      <c r="GN2028" s="2"/>
      <c r="GO2028" s="2"/>
    </row>
    <row r="2029" spans="1:197" s="1" customFormat="1" x14ac:dyDescent="0.25">
      <c r="A2029"/>
      <c r="B2029" s="107"/>
      <c r="C2029" s="107"/>
      <c r="D2029" s="107"/>
      <c r="E2029" s="107"/>
      <c r="F2029" s="107"/>
      <c r="G2029" s="107"/>
      <c r="H2029" s="107"/>
      <c r="I2029" s="107"/>
      <c r="J2029" s="107"/>
      <c r="K2029" s="107"/>
      <c r="L2029" s="107"/>
      <c r="M2029" s="107"/>
      <c r="N2029" s="107"/>
      <c r="O2029" s="107"/>
      <c r="P2029"/>
      <c r="Q2029"/>
      <c r="R2029" s="108"/>
      <c r="DH2029" s="2"/>
      <c r="DI2029" s="2"/>
      <c r="DJ2029" s="2"/>
      <c r="DK2029" s="2"/>
      <c r="DL2029" s="2"/>
      <c r="DM2029" s="2"/>
      <c r="DN2029" s="2"/>
      <c r="DO2029" s="2"/>
      <c r="DP2029" s="2"/>
      <c r="DQ2029" s="2"/>
      <c r="DR2029" s="2"/>
      <c r="DS2029" s="2"/>
      <c r="DT2029" s="2"/>
      <c r="DU2029" s="2"/>
      <c r="DV2029" s="2"/>
      <c r="DW2029" s="2"/>
      <c r="DX2029" s="2"/>
      <c r="DY2029" s="2"/>
      <c r="DZ2029" s="2"/>
      <c r="EA2029" s="2"/>
      <c r="EB2029" s="2"/>
      <c r="EC2029" s="2"/>
      <c r="ED2029" s="2"/>
      <c r="EE2029" s="2"/>
      <c r="EF2029" s="2"/>
      <c r="EG2029" s="2"/>
      <c r="EH2029" s="2"/>
      <c r="EI2029" s="2"/>
      <c r="EJ2029" s="2"/>
      <c r="EK2029" s="2"/>
      <c r="EL2029" s="2"/>
      <c r="EM2029" s="2"/>
      <c r="EN2029" s="2"/>
      <c r="EO2029" s="2"/>
      <c r="EP2029" s="2"/>
      <c r="EQ2029" s="2"/>
      <c r="ER2029" s="2"/>
      <c r="ES2029" s="2"/>
      <c r="ET2029" s="2"/>
      <c r="EU2029" s="2"/>
      <c r="EV2029" s="2"/>
      <c r="EW2029" s="2"/>
      <c r="EX2029" s="2"/>
      <c r="EY2029" s="2"/>
      <c r="EZ2029" s="2"/>
      <c r="FA2029" s="2"/>
      <c r="FB2029" s="2"/>
      <c r="FC2029" s="2"/>
      <c r="FD2029" s="2"/>
      <c r="FE2029" s="2"/>
      <c r="FF2029" s="2"/>
      <c r="FG2029" s="2"/>
      <c r="FH2029" s="2"/>
      <c r="FI2029" s="2"/>
      <c r="FJ2029" s="2"/>
      <c r="FK2029" s="2"/>
      <c r="FL2029" s="2"/>
      <c r="FM2029" s="2"/>
      <c r="FN2029" s="2"/>
      <c r="FO2029" s="2"/>
      <c r="FP2029" s="2"/>
      <c r="FQ2029" s="2"/>
      <c r="FR2029" s="2"/>
      <c r="FS2029" s="2"/>
      <c r="FT2029" s="2"/>
      <c r="FU2029" s="2"/>
      <c r="FV2029" s="2"/>
      <c r="FW2029" s="2"/>
      <c r="FX2029" s="2"/>
      <c r="FY2029" s="2"/>
      <c r="FZ2029" s="2"/>
      <c r="GA2029" s="2"/>
      <c r="GB2029" s="2"/>
      <c r="GC2029" s="2"/>
      <c r="GD2029" s="2"/>
      <c r="GE2029" s="2"/>
      <c r="GF2029" s="2"/>
      <c r="GG2029" s="2"/>
      <c r="GH2029" s="2"/>
      <c r="GI2029" s="2"/>
      <c r="GJ2029" s="2"/>
      <c r="GK2029" s="2"/>
      <c r="GL2029" s="2"/>
      <c r="GM2029" s="2"/>
      <c r="GN2029" s="2"/>
      <c r="GO2029" s="2"/>
    </row>
    <row r="2030" spans="1:197" s="1" customFormat="1" x14ac:dyDescent="0.25">
      <c r="A2030"/>
      <c r="B2030" s="107"/>
      <c r="C2030" s="107"/>
      <c r="D2030" s="107"/>
      <c r="E2030" s="107"/>
      <c r="F2030" s="107"/>
      <c r="G2030" s="107"/>
      <c r="H2030" s="107"/>
      <c r="I2030" s="107"/>
      <c r="J2030" s="107"/>
      <c r="K2030" s="107"/>
      <c r="L2030" s="107"/>
      <c r="M2030" s="107"/>
      <c r="N2030" s="107"/>
      <c r="O2030" s="107"/>
      <c r="P2030"/>
      <c r="Q2030"/>
      <c r="R2030" s="108"/>
      <c r="DH2030" s="2"/>
      <c r="DI2030" s="2"/>
      <c r="DJ2030" s="2"/>
      <c r="DK2030" s="2"/>
      <c r="DL2030" s="2"/>
      <c r="DM2030" s="2"/>
      <c r="DN2030" s="2"/>
      <c r="DO2030" s="2"/>
      <c r="DP2030" s="2"/>
      <c r="DQ2030" s="2"/>
      <c r="DR2030" s="2"/>
      <c r="DS2030" s="2"/>
      <c r="DT2030" s="2"/>
      <c r="DU2030" s="2"/>
      <c r="DV2030" s="2"/>
      <c r="DW2030" s="2"/>
      <c r="DX2030" s="2"/>
      <c r="DY2030" s="2"/>
      <c r="DZ2030" s="2"/>
      <c r="EA2030" s="2"/>
      <c r="EB2030" s="2"/>
      <c r="EC2030" s="2"/>
      <c r="ED2030" s="2"/>
      <c r="EE2030" s="2"/>
      <c r="EF2030" s="2"/>
      <c r="EG2030" s="2"/>
      <c r="EH2030" s="2"/>
      <c r="EI2030" s="2"/>
      <c r="EJ2030" s="2"/>
      <c r="EK2030" s="2"/>
      <c r="EL2030" s="2"/>
      <c r="EM2030" s="2"/>
      <c r="EN2030" s="2"/>
      <c r="EO2030" s="2"/>
      <c r="EP2030" s="2"/>
      <c r="EQ2030" s="2"/>
      <c r="ER2030" s="2"/>
      <c r="ES2030" s="2"/>
      <c r="ET2030" s="2"/>
      <c r="EU2030" s="2"/>
      <c r="EV2030" s="2"/>
      <c r="EW2030" s="2"/>
      <c r="EX2030" s="2"/>
      <c r="EY2030" s="2"/>
      <c r="EZ2030" s="2"/>
      <c r="FA2030" s="2"/>
      <c r="FB2030" s="2"/>
      <c r="FC2030" s="2"/>
      <c r="FD2030" s="2"/>
      <c r="FE2030" s="2"/>
      <c r="FF2030" s="2"/>
      <c r="FG2030" s="2"/>
      <c r="FH2030" s="2"/>
      <c r="FI2030" s="2"/>
      <c r="FJ2030" s="2"/>
      <c r="FK2030" s="2"/>
      <c r="FL2030" s="2"/>
      <c r="FM2030" s="2"/>
      <c r="FN2030" s="2"/>
      <c r="FO2030" s="2"/>
      <c r="FP2030" s="2"/>
      <c r="FQ2030" s="2"/>
      <c r="FR2030" s="2"/>
      <c r="FS2030" s="2"/>
      <c r="FT2030" s="2"/>
      <c r="FU2030" s="2"/>
      <c r="FV2030" s="2"/>
      <c r="FW2030" s="2"/>
      <c r="FX2030" s="2"/>
      <c r="FY2030" s="2"/>
      <c r="FZ2030" s="2"/>
      <c r="GA2030" s="2"/>
      <c r="GB2030" s="2"/>
      <c r="GC2030" s="2"/>
      <c r="GD2030" s="2"/>
      <c r="GE2030" s="2"/>
      <c r="GF2030" s="2"/>
      <c r="GG2030" s="2"/>
      <c r="GH2030" s="2"/>
      <c r="GI2030" s="2"/>
      <c r="GJ2030" s="2"/>
      <c r="GK2030" s="2"/>
      <c r="GL2030" s="2"/>
      <c r="GM2030" s="2"/>
      <c r="GN2030" s="2"/>
      <c r="GO2030" s="2"/>
    </row>
    <row r="2031" spans="1:197" s="1" customFormat="1" x14ac:dyDescent="0.25">
      <c r="A2031"/>
      <c r="B2031" s="107"/>
      <c r="C2031" s="107"/>
      <c r="D2031" s="107"/>
      <c r="E2031" s="107"/>
      <c r="F2031" s="107"/>
      <c r="G2031" s="107"/>
      <c r="H2031" s="107"/>
      <c r="I2031" s="107"/>
      <c r="J2031" s="107"/>
      <c r="K2031" s="107"/>
      <c r="L2031" s="107"/>
      <c r="M2031" s="107"/>
      <c r="N2031" s="107"/>
      <c r="O2031" s="107"/>
      <c r="P2031"/>
      <c r="Q2031"/>
      <c r="R2031" s="108"/>
      <c r="DH2031" s="2"/>
      <c r="DI2031" s="2"/>
      <c r="DJ2031" s="2"/>
      <c r="DK2031" s="2"/>
      <c r="DL2031" s="2"/>
      <c r="DM2031" s="2"/>
      <c r="DN2031" s="2"/>
      <c r="DO2031" s="2"/>
      <c r="DP2031" s="2"/>
      <c r="DQ2031" s="2"/>
      <c r="DR2031" s="2"/>
      <c r="DS2031" s="2"/>
      <c r="DT2031" s="2"/>
      <c r="DU2031" s="2"/>
      <c r="DV2031" s="2"/>
      <c r="DW2031" s="2"/>
      <c r="DX2031" s="2"/>
      <c r="DY2031" s="2"/>
      <c r="DZ2031" s="2"/>
      <c r="EA2031" s="2"/>
      <c r="EB2031" s="2"/>
      <c r="EC2031" s="2"/>
      <c r="ED2031" s="2"/>
      <c r="EE2031" s="2"/>
      <c r="EF2031" s="2"/>
      <c r="EG2031" s="2"/>
      <c r="EH2031" s="2"/>
      <c r="EI2031" s="2"/>
      <c r="EJ2031" s="2"/>
      <c r="EK2031" s="2"/>
      <c r="EL2031" s="2"/>
      <c r="EM2031" s="2"/>
      <c r="EN2031" s="2"/>
      <c r="EO2031" s="2"/>
      <c r="EP2031" s="2"/>
      <c r="EQ2031" s="2"/>
      <c r="ER2031" s="2"/>
      <c r="ES2031" s="2"/>
      <c r="ET2031" s="2"/>
      <c r="EU2031" s="2"/>
      <c r="EV2031" s="2"/>
      <c r="EW2031" s="2"/>
      <c r="EX2031" s="2"/>
      <c r="EY2031" s="2"/>
      <c r="EZ2031" s="2"/>
      <c r="FA2031" s="2"/>
      <c r="FB2031" s="2"/>
      <c r="FC2031" s="2"/>
      <c r="FD2031" s="2"/>
      <c r="FE2031" s="2"/>
      <c r="FF2031" s="2"/>
      <c r="FG2031" s="2"/>
      <c r="FH2031" s="2"/>
      <c r="FI2031" s="2"/>
      <c r="FJ2031" s="2"/>
      <c r="FK2031" s="2"/>
      <c r="FL2031" s="2"/>
      <c r="FM2031" s="2"/>
      <c r="FN2031" s="2"/>
      <c r="FO2031" s="2"/>
      <c r="FP2031" s="2"/>
      <c r="FQ2031" s="2"/>
      <c r="FR2031" s="2"/>
      <c r="FS2031" s="2"/>
      <c r="FT2031" s="2"/>
      <c r="FU2031" s="2"/>
      <c r="FV2031" s="2"/>
      <c r="FW2031" s="2"/>
      <c r="FX2031" s="2"/>
      <c r="FY2031" s="2"/>
      <c r="FZ2031" s="2"/>
      <c r="GA2031" s="2"/>
      <c r="GB2031" s="2"/>
      <c r="GC2031" s="2"/>
      <c r="GD2031" s="2"/>
      <c r="GE2031" s="2"/>
      <c r="GF2031" s="2"/>
      <c r="GG2031" s="2"/>
      <c r="GH2031" s="2"/>
      <c r="GI2031" s="2"/>
      <c r="GJ2031" s="2"/>
      <c r="GK2031" s="2"/>
      <c r="GL2031" s="2"/>
      <c r="GM2031" s="2"/>
      <c r="GN2031" s="2"/>
      <c r="GO2031" s="2"/>
    </row>
    <row r="2032" spans="1:197" s="1" customFormat="1" x14ac:dyDescent="0.25">
      <c r="A2032"/>
      <c r="B2032" s="107"/>
      <c r="C2032" s="107"/>
      <c r="D2032" s="107"/>
      <c r="E2032" s="107"/>
      <c r="F2032" s="107"/>
      <c r="G2032" s="107"/>
      <c r="H2032" s="107"/>
      <c r="I2032" s="107"/>
      <c r="J2032" s="107"/>
      <c r="K2032" s="107"/>
      <c r="L2032" s="107"/>
      <c r="M2032" s="107"/>
      <c r="N2032" s="107"/>
      <c r="O2032" s="107"/>
      <c r="P2032"/>
      <c r="Q2032"/>
      <c r="R2032" s="108"/>
      <c r="DH2032" s="2"/>
      <c r="DI2032" s="2"/>
      <c r="DJ2032" s="2"/>
      <c r="DK2032" s="2"/>
      <c r="DL2032" s="2"/>
      <c r="DM2032" s="2"/>
      <c r="DN2032" s="2"/>
      <c r="DO2032" s="2"/>
      <c r="DP2032" s="2"/>
      <c r="DQ2032" s="2"/>
      <c r="DR2032" s="2"/>
      <c r="DS2032" s="2"/>
      <c r="DT2032" s="2"/>
      <c r="DU2032" s="2"/>
      <c r="DV2032" s="2"/>
      <c r="DW2032" s="2"/>
      <c r="DX2032" s="2"/>
      <c r="DY2032" s="2"/>
      <c r="DZ2032" s="2"/>
      <c r="EA2032" s="2"/>
      <c r="EB2032" s="2"/>
      <c r="EC2032" s="2"/>
      <c r="ED2032" s="2"/>
      <c r="EE2032" s="2"/>
      <c r="EF2032" s="2"/>
      <c r="EG2032" s="2"/>
      <c r="EH2032" s="2"/>
      <c r="EI2032" s="2"/>
      <c r="EJ2032" s="2"/>
      <c r="EK2032" s="2"/>
      <c r="EL2032" s="2"/>
      <c r="EM2032" s="2"/>
      <c r="EN2032" s="2"/>
      <c r="EO2032" s="2"/>
      <c r="EP2032" s="2"/>
      <c r="EQ2032" s="2"/>
      <c r="ER2032" s="2"/>
      <c r="ES2032" s="2"/>
      <c r="ET2032" s="2"/>
      <c r="EU2032" s="2"/>
      <c r="EV2032" s="2"/>
      <c r="EW2032" s="2"/>
      <c r="EX2032" s="2"/>
      <c r="EY2032" s="2"/>
      <c r="EZ2032" s="2"/>
      <c r="FA2032" s="2"/>
      <c r="FB2032" s="2"/>
      <c r="FC2032" s="2"/>
      <c r="FD2032" s="2"/>
      <c r="FE2032" s="2"/>
      <c r="FF2032" s="2"/>
      <c r="FG2032" s="2"/>
      <c r="FH2032" s="2"/>
      <c r="FI2032" s="2"/>
      <c r="FJ2032" s="2"/>
      <c r="FK2032" s="2"/>
      <c r="FL2032" s="2"/>
      <c r="FM2032" s="2"/>
      <c r="FN2032" s="2"/>
      <c r="FO2032" s="2"/>
      <c r="FP2032" s="2"/>
      <c r="FQ2032" s="2"/>
      <c r="FR2032" s="2"/>
      <c r="FS2032" s="2"/>
      <c r="FT2032" s="2"/>
      <c r="FU2032" s="2"/>
      <c r="FV2032" s="2"/>
      <c r="FW2032" s="2"/>
      <c r="FX2032" s="2"/>
      <c r="FY2032" s="2"/>
      <c r="FZ2032" s="2"/>
      <c r="GA2032" s="2"/>
      <c r="GB2032" s="2"/>
      <c r="GC2032" s="2"/>
      <c r="GD2032" s="2"/>
      <c r="GE2032" s="2"/>
      <c r="GF2032" s="2"/>
      <c r="GG2032" s="2"/>
      <c r="GH2032" s="2"/>
      <c r="GI2032" s="2"/>
      <c r="GJ2032" s="2"/>
      <c r="GK2032" s="2"/>
      <c r="GL2032" s="2"/>
      <c r="GM2032" s="2"/>
      <c r="GN2032" s="2"/>
      <c r="GO2032" s="2"/>
    </row>
    <row r="2033" spans="1:197" s="1" customFormat="1" x14ac:dyDescent="0.25">
      <c r="A2033"/>
      <c r="B2033" s="107"/>
      <c r="C2033" s="107"/>
      <c r="D2033" s="107"/>
      <c r="E2033" s="107"/>
      <c r="F2033" s="107"/>
      <c r="G2033" s="107"/>
      <c r="H2033" s="107"/>
      <c r="I2033" s="107"/>
      <c r="J2033" s="107"/>
      <c r="K2033" s="107"/>
      <c r="L2033" s="107"/>
      <c r="M2033" s="107"/>
      <c r="N2033" s="107"/>
      <c r="O2033" s="107"/>
      <c r="P2033"/>
      <c r="Q2033"/>
      <c r="R2033" s="108"/>
      <c r="DH2033" s="2"/>
      <c r="DI2033" s="2"/>
      <c r="DJ2033" s="2"/>
      <c r="DK2033" s="2"/>
      <c r="DL2033" s="2"/>
      <c r="DM2033" s="2"/>
      <c r="DN2033" s="2"/>
      <c r="DO2033" s="2"/>
      <c r="DP2033" s="2"/>
      <c r="DQ2033" s="2"/>
      <c r="DR2033" s="2"/>
      <c r="DS2033" s="2"/>
      <c r="DT2033" s="2"/>
      <c r="DU2033" s="2"/>
      <c r="DV2033" s="2"/>
      <c r="DW2033" s="2"/>
      <c r="DX2033" s="2"/>
      <c r="DY2033" s="2"/>
      <c r="DZ2033" s="2"/>
      <c r="EA2033" s="2"/>
      <c r="EB2033" s="2"/>
      <c r="EC2033" s="2"/>
      <c r="ED2033" s="2"/>
      <c r="EE2033" s="2"/>
      <c r="EF2033" s="2"/>
      <c r="EG2033" s="2"/>
      <c r="EH2033" s="2"/>
      <c r="EI2033" s="2"/>
      <c r="EJ2033" s="2"/>
      <c r="EK2033" s="2"/>
      <c r="EL2033" s="2"/>
      <c r="EM2033" s="2"/>
      <c r="EN2033" s="2"/>
      <c r="EO2033" s="2"/>
      <c r="EP2033" s="2"/>
      <c r="EQ2033" s="2"/>
      <c r="ER2033" s="2"/>
      <c r="ES2033" s="2"/>
      <c r="ET2033" s="2"/>
      <c r="EU2033" s="2"/>
      <c r="EV2033" s="2"/>
      <c r="EW2033" s="2"/>
      <c r="EX2033" s="2"/>
      <c r="EY2033" s="2"/>
      <c r="EZ2033" s="2"/>
      <c r="FA2033" s="2"/>
      <c r="FB2033" s="2"/>
      <c r="FC2033" s="2"/>
      <c r="FD2033" s="2"/>
      <c r="FE2033" s="2"/>
      <c r="FF2033" s="2"/>
      <c r="FG2033" s="2"/>
      <c r="FH2033" s="2"/>
      <c r="FI2033" s="2"/>
      <c r="FJ2033" s="2"/>
      <c r="FK2033" s="2"/>
      <c r="FL2033" s="2"/>
      <c r="FM2033" s="2"/>
      <c r="FN2033" s="2"/>
      <c r="FO2033" s="2"/>
      <c r="FP2033" s="2"/>
      <c r="FQ2033" s="2"/>
      <c r="FR2033" s="2"/>
      <c r="FS2033" s="2"/>
      <c r="FT2033" s="2"/>
      <c r="FU2033" s="2"/>
      <c r="FV2033" s="2"/>
      <c r="FW2033" s="2"/>
      <c r="FX2033" s="2"/>
      <c r="FY2033" s="2"/>
      <c r="FZ2033" s="2"/>
      <c r="GA2033" s="2"/>
      <c r="GB2033" s="2"/>
      <c r="GC2033" s="2"/>
      <c r="GD2033" s="2"/>
      <c r="GE2033" s="2"/>
      <c r="GF2033" s="2"/>
      <c r="GG2033" s="2"/>
      <c r="GH2033" s="2"/>
      <c r="GI2033" s="2"/>
      <c r="GJ2033" s="2"/>
      <c r="GK2033" s="2"/>
      <c r="GL2033" s="2"/>
      <c r="GM2033" s="2"/>
      <c r="GN2033" s="2"/>
      <c r="GO2033" s="2"/>
    </row>
    <row r="2034" spans="1:197" s="1" customFormat="1" x14ac:dyDescent="0.25">
      <c r="A2034"/>
      <c r="B2034" s="107"/>
      <c r="C2034" s="107"/>
      <c r="D2034" s="107"/>
      <c r="E2034" s="107"/>
      <c r="F2034" s="107"/>
      <c r="G2034" s="107"/>
      <c r="H2034" s="107"/>
      <c r="I2034" s="107"/>
      <c r="J2034" s="107"/>
      <c r="K2034" s="107"/>
      <c r="L2034" s="107"/>
      <c r="M2034" s="107"/>
      <c r="N2034" s="107"/>
      <c r="O2034" s="107"/>
      <c r="P2034"/>
      <c r="Q2034"/>
      <c r="R2034" s="108"/>
      <c r="DH2034" s="2"/>
      <c r="DI2034" s="2"/>
      <c r="DJ2034" s="2"/>
      <c r="DK2034" s="2"/>
      <c r="DL2034" s="2"/>
      <c r="DM2034" s="2"/>
      <c r="DN2034" s="2"/>
      <c r="DO2034" s="2"/>
      <c r="DP2034" s="2"/>
      <c r="DQ2034" s="2"/>
      <c r="DR2034" s="2"/>
      <c r="DS2034" s="2"/>
      <c r="DT2034" s="2"/>
      <c r="DU2034" s="2"/>
      <c r="DV2034" s="2"/>
      <c r="DW2034" s="2"/>
      <c r="DX2034" s="2"/>
      <c r="DY2034" s="2"/>
      <c r="DZ2034" s="2"/>
      <c r="EA2034" s="2"/>
      <c r="EB2034" s="2"/>
      <c r="EC2034" s="2"/>
      <c r="ED2034" s="2"/>
      <c r="EE2034" s="2"/>
      <c r="EF2034" s="2"/>
      <c r="EG2034" s="2"/>
      <c r="EH2034" s="2"/>
      <c r="EI2034" s="2"/>
      <c r="EJ2034" s="2"/>
      <c r="EK2034" s="2"/>
      <c r="EL2034" s="2"/>
      <c r="EM2034" s="2"/>
      <c r="EN2034" s="2"/>
      <c r="EO2034" s="2"/>
      <c r="EP2034" s="2"/>
      <c r="EQ2034" s="2"/>
      <c r="ER2034" s="2"/>
      <c r="ES2034" s="2"/>
      <c r="ET2034" s="2"/>
      <c r="EU2034" s="2"/>
      <c r="EV2034" s="2"/>
      <c r="EW2034" s="2"/>
      <c r="EX2034" s="2"/>
      <c r="EY2034" s="2"/>
      <c r="EZ2034" s="2"/>
      <c r="FA2034" s="2"/>
      <c r="FB2034" s="2"/>
      <c r="FC2034" s="2"/>
      <c r="FD2034" s="2"/>
      <c r="FE2034" s="2"/>
      <c r="FF2034" s="2"/>
      <c r="FG2034" s="2"/>
      <c r="FH2034" s="2"/>
      <c r="FI2034" s="2"/>
      <c r="FJ2034" s="2"/>
      <c r="FK2034" s="2"/>
      <c r="FL2034" s="2"/>
      <c r="FM2034" s="2"/>
      <c r="FN2034" s="2"/>
      <c r="FO2034" s="2"/>
      <c r="FP2034" s="2"/>
      <c r="FQ2034" s="2"/>
      <c r="FR2034" s="2"/>
      <c r="FS2034" s="2"/>
      <c r="FT2034" s="2"/>
      <c r="FU2034" s="2"/>
      <c r="FV2034" s="2"/>
      <c r="FW2034" s="2"/>
      <c r="FX2034" s="2"/>
      <c r="FY2034" s="2"/>
      <c r="FZ2034" s="2"/>
      <c r="GA2034" s="2"/>
      <c r="GB2034" s="2"/>
      <c r="GC2034" s="2"/>
      <c r="GD2034" s="2"/>
      <c r="GE2034" s="2"/>
      <c r="GF2034" s="2"/>
      <c r="GG2034" s="2"/>
      <c r="GH2034" s="2"/>
      <c r="GI2034" s="2"/>
      <c r="GJ2034" s="2"/>
      <c r="GK2034" s="2"/>
      <c r="GL2034" s="2"/>
      <c r="GM2034" s="2"/>
      <c r="GN2034" s="2"/>
      <c r="GO2034" s="2"/>
    </row>
    <row r="2035" spans="1:197" s="1" customFormat="1" x14ac:dyDescent="0.25">
      <c r="A2035"/>
      <c r="B2035" s="107"/>
      <c r="C2035" s="107"/>
      <c r="D2035" s="107"/>
      <c r="E2035" s="107"/>
      <c r="F2035" s="107"/>
      <c r="G2035" s="107"/>
      <c r="H2035" s="107"/>
      <c r="I2035" s="107"/>
      <c r="J2035" s="107"/>
      <c r="K2035" s="107"/>
      <c r="L2035" s="107"/>
      <c r="M2035" s="107"/>
      <c r="N2035" s="107"/>
      <c r="O2035" s="107"/>
      <c r="P2035"/>
      <c r="Q2035"/>
      <c r="R2035" s="108"/>
      <c r="DH2035" s="2"/>
      <c r="DI2035" s="2"/>
      <c r="DJ2035" s="2"/>
      <c r="DK2035" s="2"/>
      <c r="DL2035" s="2"/>
      <c r="DM2035" s="2"/>
      <c r="DN2035" s="2"/>
      <c r="DO2035" s="2"/>
      <c r="DP2035" s="2"/>
      <c r="DQ2035" s="2"/>
      <c r="DR2035" s="2"/>
      <c r="DS2035" s="2"/>
      <c r="DT2035" s="2"/>
      <c r="DU2035" s="2"/>
      <c r="DV2035" s="2"/>
      <c r="DW2035" s="2"/>
      <c r="DX2035" s="2"/>
      <c r="DY2035" s="2"/>
      <c r="DZ2035" s="2"/>
      <c r="EA2035" s="2"/>
      <c r="EB2035" s="2"/>
      <c r="EC2035" s="2"/>
      <c r="ED2035" s="2"/>
      <c r="EE2035" s="2"/>
      <c r="EF2035" s="2"/>
      <c r="EG2035" s="2"/>
      <c r="EH2035" s="2"/>
      <c r="EI2035" s="2"/>
      <c r="EJ2035" s="2"/>
      <c r="EK2035" s="2"/>
      <c r="EL2035" s="2"/>
      <c r="EM2035" s="2"/>
      <c r="EN2035" s="2"/>
      <c r="EO2035" s="2"/>
      <c r="EP2035" s="2"/>
      <c r="EQ2035" s="2"/>
      <c r="ER2035" s="2"/>
      <c r="ES2035" s="2"/>
      <c r="ET2035" s="2"/>
      <c r="EU2035" s="2"/>
      <c r="EV2035" s="2"/>
      <c r="EW2035" s="2"/>
      <c r="EX2035" s="2"/>
      <c r="EY2035" s="2"/>
      <c r="EZ2035" s="2"/>
      <c r="FA2035" s="2"/>
      <c r="FB2035" s="2"/>
      <c r="FC2035" s="2"/>
      <c r="FD2035" s="2"/>
      <c r="FE2035" s="2"/>
      <c r="FF2035" s="2"/>
      <c r="FG2035" s="2"/>
      <c r="FH2035" s="2"/>
      <c r="FI2035" s="2"/>
      <c r="FJ2035" s="2"/>
      <c r="FK2035" s="2"/>
      <c r="FL2035" s="2"/>
      <c r="FM2035" s="2"/>
      <c r="FN2035" s="2"/>
      <c r="FO2035" s="2"/>
      <c r="FP2035" s="2"/>
      <c r="FQ2035" s="2"/>
      <c r="FR2035" s="2"/>
      <c r="FS2035" s="2"/>
      <c r="FT2035" s="2"/>
      <c r="FU2035" s="2"/>
      <c r="FV2035" s="2"/>
      <c r="FW2035" s="2"/>
      <c r="FX2035" s="2"/>
      <c r="FY2035" s="2"/>
      <c r="FZ2035" s="2"/>
      <c r="GA2035" s="2"/>
      <c r="GB2035" s="2"/>
      <c r="GC2035" s="2"/>
      <c r="GD2035" s="2"/>
      <c r="GE2035" s="2"/>
      <c r="GF2035" s="2"/>
      <c r="GG2035" s="2"/>
      <c r="GH2035" s="2"/>
      <c r="GI2035" s="2"/>
      <c r="GJ2035" s="2"/>
      <c r="GK2035" s="2"/>
      <c r="GL2035" s="2"/>
      <c r="GM2035" s="2"/>
      <c r="GN2035" s="2"/>
      <c r="GO2035" s="2"/>
    </row>
    <row r="2036" spans="1:197" s="1" customFormat="1" x14ac:dyDescent="0.25">
      <c r="A2036"/>
      <c r="B2036" s="107"/>
      <c r="C2036" s="107"/>
      <c r="D2036" s="107"/>
      <c r="E2036" s="107"/>
      <c r="F2036" s="107"/>
      <c r="G2036" s="107"/>
      <c r="H2036" s="107"/>
      <c r="I2036" s="107"/>
      <c r="J2036" s="107"/>
      <c r="K2036" s="107"/>
      <c r="L2036" s="107"/>
      <c r="M2036" s="107"/>
      <c r="N2036" s="107"/>
      <c r="O2036" s="107"/>
      <c r="P2036"/>
      <c r="Q2036"/>
      <c r="R2036" s="108"/>
      <c r="DH2036" s="2"/>
      <c r="DI2036" s="2"/>
      <c r="DJ2036" s="2"/>
      <c r="DK2036" s="2"/>
      <c r="DL2036" s="2"/>
      <c r="DM2036" s="2"/>
      <c r="DN2036" s="2"/>
      <c r="DO2036" s="2"/>
      <c r="DP2036" s="2"/>
      <c r="DQ2036" s="2"/>
      <c r="DR2036" s="2"/>
      <c r="DS2036" s="2"/>
      <c r="DT2036" s="2"/>
      <c r="DU2036" s="2"/>
      <c r="DV2036" s="2"/>
      <c r="DW2036" s="2"/>
      <c r="DX2036" s="2"/>
      <c r="DY2036" s="2"/>
      <c r="DZ2036" s="2"/>
      <c r="EA2036" s="2"/>
      <c r="EB2036" s="2"/>
      <c r="EC2036" s="2"/>
      <c r="ED2036" s="2"/>
      <c r="EE2036" s="2"/>
      <c r="EF2036" s="2"/>
      <c r="EG2036" s="2"/>
      <c r="EH2036" s="2"/>
      <c r="EI2036" s="2"/>
      <c r="EJ2036" s="2"/>
      <c r="EK2036" s="2"/>
      <c r="EL2036" s="2"/>
      <c r="EM2036" s="2"/>
      <c r="EN2036" s="2"/>
      <c r="EO2036" s="2"/>
      <c r="EP2036" s="2"/>
      <c r="EQ2036" s="2"/>
      <c r="ER2036" s="2"/>
      <c r="ES2036" s="2"/>
      <c r="ET2036" s="2"/>
      <c r="EU2036" s="2"/>
      <c r="EV2036" s="2"/>
      <c r="EW2036" s="2"/>
      <c r="EX2036" s="2"/>
      <c r="EY2036" s="2"/>
      <c r="EZ2036" s="2"/>
      <c r="FA2036" s="2"/>
      <c r="FB2036" s="2"/>
      <c r="FC2036" s="2"/>
      <c r="FD2036" s="2"/>
      <c r="FE2036" s="2"/>
      <c r="FF2036" s="2"/>
      <c r="FG2036" s="2"/>
      <c r="FH2036" s="2"/>
      <c r="FI2036" s="2"/>
      <c r="FJ2036" s="2"/>
      <c r="FK2036" s="2"/>
      <c r="FL2036" s="2"/>
      <c r="FM2036" s="2"/>
      <c r="FN2036" s="2"/>
      <c r="FO2036" s="2"/>
      <c r="FP2036" s="2"/>
      <c r="FQ2036" s="2"/>
      <c r="FR2036" s="2"/>
      <c r="FS2036" s="2"/>
      <c r="FT2036" s="2"/>
      <c r="FU2036" s="2"/>
      <c r="FV2036" s="2"/>
      <c r="FW2036" s="2"/>
      <c r="FX2036" s="2"/>
      <c r="FY2036" s="2"/>
      <c r="FZ2036" s="2"/>
      <c r="GA2036" s="2"/>
      <c r="GB2036" s="2"/>
      <c r="GC2036" s="2"/>
      <c r="GD2036" s="2"/>
      <c r="GE2036" s="2"/>
      <c r="GF2036" s="2"/>
      <c r="GG2036" s="2"/>
      <c r="GH2036" s="2"/>
      <c r="GI2036" s="2"/>
      <c r="GJ2036" s="2"/>
      <c r="GK2036" s="2"/>
      <c r="GL2036" s="2"/>
      <c r="GM2036" s="2"/>
      <c r="GN2036" s="2"/>
      <c r="GO2036" s="2"/>
    </row>
    <row r="2037" spans="1:197" s="1" customFormat="1" x14ac:dyDescent="0.25">
      <c r="A2037"/>
      <c r="B2037" s="107"/>
      <c r="C2037" s="107"/>
      <c r="D2037" s="107"/>
      <c r="E2037" s="107"/>
      <c r="F2037" s="107"/>
      <c r="G2037" s="107"/>
      <c r="H2037" s="107"/>
      <c r="I2037" s="107"/>
      <c r="J2037" s="107"/>
      <c r="K2037" s="107"/>
      <c r="L2037" s="107"/>
      <c r="M2037" s="107"/>
      <c r="N2037" s="107"/>
      <c r="O2037" s="107"/>
      <c r="P2037"/>
      <c r="Q2037"/>
      <c r="R2037" s="108"/>
      <c r="DH2037" s="2"/>
      <c r="DI2037" s="2"/>
      <c r="DJ2037" s="2"/>
      <c r="DK2037" s="2"/>
      <c r="DL2037" s="2"/>
      <c r="DM2037" s="2"/>
      <c r="DN2037" s="2"/>
      <c r="DO2037" s="2"/>
      <c r="DP2037" s="2"/>
      <c r="DQ2037" s="2"/>
      <c r="DR2037" s="2"/>
      <c r="DS2037" s="2"/>
      <c r="DT2037" s="2"/>
      <c r="DU2037" s="2"/>
      <c r="DV2037" s="2"/>
      <c r="DW2037" s="2"/>
      <c r="DX2037" s="2"/>
      <c r="DY2037" s="2"/>
      <c r="DZ2037" s="2"/>
      <c r="EA2037" s="2"/>
      <c r="EB2037" s="2"/>
      <c r="EC2037" s="2"/>
      <c r="ED2037" s="2"/>
      <c r="EE2037" s="2"/>
      <c r="EF2037" s="2"/>
      <c r="EG2037" s="2"/>
      <c r="EH2037" s="2"/>
      <c r="EI2037" s="2"/>
      <c r="EJ2037" s="2"/>
      <c r="EK2037" s="2"/>
      <c r="EL2037" s="2"/>
      <c r="EM2037" s="2"/>
      <c r="EN2037" s="2"/>
      <c r="EO2037" s="2"/>
      <c r="EP2037" s="2"/>
      <c r="EQ2037" s="2"/>
      <c r="ER2037" s="2"/>
      <c r="ES2037" s="2"/>
      <c r="ET2037" s="2"/>
      <c r="EU2037" s="2"/>
      <c r="EV2037" s="2"/>
      <c r="EW2037" s="2"/>
      <c r="EX2037" s="2"/>
      <c r="EY2037" s="2"/>
      <c r="EZ2037" s="2"/>
      <c r="FA2037" s="2"/>
      <c r="FB2037" s="2"/>
      <c r="FC2037" s="2"/>
      <c r="FD2037" s="2"/>
      <c r="FE2037" s="2"/>
      <c r="FF2037" s="2"/>
      <c r="FG2037" s="2"/>
      <c r="FH2037" s="2"/>
      <c r="FI2037" s="2"/>
      <c r="FJ2037" s="2"/>
      <c r="FK2037" s="2"/>
      <c r="FL2037" s="2"/>
      <c r="FM2037" s="2"/>
      <c r="FN2037" s="2"/>
      <c r="FO2037" s="2"/>
      <c r="FP2037" s="2"/>
      <c r="FQ2037" s="2"/>
      <c r="FR2037" s="2"/>
      <c r="FS2037" s="2"/>
      <c r="FT2037" s="2"/>
      <c r="FU2037" s="2"/>
      <c r="FV2037" s="2"/>
      <c r="FW2037" s="2"/>
      <c r="FX2037" s="2"/>
      <c r="FY2037" s="2"/>
      <c r="FZ2037" s="2"/>
      <c r="GA2037" s="2"/>
      <c r="GB2037" s="2"/>
      <c r="GC2037" s="2"/>
      <c r="GD2037" s="2"/>
      <c r="GE2037" s="2"/>
      <c r="GF2037" s="2"/>
      <c r="GG2037" s="2"/>
      <c r="GH2037" s="2"/>
      <c r="GI2037" s="2"/>
      <c r="GJ2037" s="2"/>
      <c r="GK2037" s="2"/>
      <c r="GL2037" s="2"/>
      <c r="GM2037" s="2"/>
      <c r="GN2037" s="2"/>
      <c r="GO2037" s="2"/>
    </row>
    <row r="2038" spans="1:197" s="1" customFormat="1" x14ac:dyDescent="0.25">
      <c r="A2038"/>
      <c r="B2038" s="107"/>
      <c r="C2038" s="107"/>
      <c r="D2038" s="107"/>
      <c r="E2038" s="107"/>
      <c r="F2038" s="107"/>
      <c r="G2038" s="107"/>
      <c r="H2038" s="107"/>
      <c r="I2038" s="107"/>
      <c r="J2038" s="107"/>
      <c r="K2038" s="107"/>
      <c r="L2038" s="107"/>
      <c r="M2038" s="107"/>
      <c r="N2038" s="107"/>
      <c r="O2038" s="107"/>
      <c r="P2038"/>
      <c r="Q2038"/>
      <c r="R2038" s="108"/>
      <c r="DH2038" s="2"/>
      <c r="DI2038" s="2"/>
      <c r="DJ2038" s="2"/>
      <c r="DK2038" s="2"/>
      <c r="DL2038" s="2"/>
      <c r="DM2038" s="2"/>
      <c r="DN2038" s="2"/>
      <c r="DO2038" s="2"/>
      <c r="DP2038" s="2"/>
      <c r="DQ2038" s="2"/>
      <c r="DR2038" s="2"/>
      <c r="DS2038" s="2"/>
      <c r="DT2038" s="2"/>
      <c r="DU2038" s="2"/>
      <c r="DV2038" s="2"/>
      <c r="DW2038" s="2"/>
      <c r="DX2038" s="2"/>
      <c r="DY2038" s="2"/>
      <c r="DZ2038" s="2"/>
      <c r="EA2038" s="2"/>
      <c r="EB2038" s="2"/>
      <c r="EC2038" s="2"/>
      <c r="ED2038" s="2"/>
      <c r="EE2038" s="2"/>
      <c r="EF2038" s="2"/>
      <c r="EG2038" s="2"/>
      <c r="EH2038" s="2"/>
      <c r="EI2038" s="2"/>
      <c r="EJ2038" s="2"/>
      <c r="EK2038" s="2"/>
      <c r="EL2038" s="2"/>
      <c r="EM2038" s="2"/>
      <c r="EN2038" s="2"/>
      <c r="EO2038" s="2"/>
      <c r="EP2038" s="2"/>
      <c r="EQ2038" s="2"/>
      <c r="ER2038" s="2"/>
      <c r="ES2038" s="2"/>
      <c r="ET2038" s="2"/>
      <c r="EU2038" s="2"/>
      <c r="EV2038" s="2"/>
      <c r="EW2038" s="2"/>
      <c r="EX2038" s="2"/>
      <c r="EY2038" s="2"/>
      <c r="EZ2038" s="2"/>
      <c r="FA2038" s="2"/>
      <c r="FB2038" s="2"/>
      <c r="FC2038" s="2"/>
      <c r="FD2038" s="2"/>
      <c r="FE2038" s="2"/>
      <c r="FF2038" s="2"/>
      <c r="FG2038" s="2"/>
      <c r="FH2038" s="2"/>
      <c r="FI2038" s="2"/>
      <c r="FJ2038" s="2"/>
      <c r="FK2038" s="2"/>
      <c r="FL2038" s="2"/>
      <c r="FM2038" s="2"/>
      <c r="FN2038" s="2"/>
      <c r="FO2038" s="2"/>
      <c r="FP2038" s="2"/>
      <c r="FQ2038" s="2"/>
      <c r="FR2038" s="2"/>
      <c r="FS2038" s="2"/>
      <c r="FT2038" s="2"/>
      <c r="FU2038" s="2"/>
      <c r="FV2038" s="2"/>
      <c r="FW2038" s="2"/>
      <c r="FX2038" s="2"/>
      <c r="FY2038" s="2"/>
      <c r="FZ2038" s="2"/>
      <c r="GA2038" s="2"/>
      <c r="GB2038" s="2"/>
      <c r="GC2038" s="2"/>
      <c r="GD2038" s="2"/>
      <c r="GE2038" s="2"/>
      <c r="GF2038" s="2"/>
      <c r="GG2038" s="2"/>
      <c r="GH2038" s="2"/>
      <c r="GI2038" s="2"/>
      <c r="GJ2038" s="2"/>
      <c r="GK2038" s="2"/>
      <c r="GL2038" s="2"/>
      <c r="GM2038" s="2"/>
      <c r="GN2038" s="2"/>
      <c r="GO2038" s="2"/>
    </row>
    <row r="2039" spans="1:197" s="1" customFormat="1" x14ac:dyDescent="0.25">
      <c r="A2039"/>
      <c r="B2039" s="107"/>
      <c r="C2039" s="107"/>
      <c r="D2039" s="107"/>
      <c r="E2039" s="107"/>
      <c r="F2039" s="107"/>
      <c r="G2039" s="107"/>
      <c r="H2039" s="107"/>
      <c r="I2039" s="107"/>
      <c r="J2039" s="107"/>
      <c r="K2039" s="107"/>
      <c r="L2039" s="107"/>
      <c r="M2039" s="107"/>
      <c r="N2039" s="107"/>
      <c r="O2039" s="107"/>
      <c r="P2039"/>
      <c r="Q2039"/>
      <c r="R2039" s="108"/>
      <c r="DH2039" s="2"/>
      <c r="DI2039" s="2"/>
      <c r="DJ2039" s="2"/>
      <c r="DK2039" s="2"/>
      <c r="DL2039" s="2"/>
      <c r="DM2039" s="2"/>
      <c r="DN2039" s="2"/>
      <c r="DO2039" s="2"/>
      <c r="DP2039" s="2"/>
      <c r="DQ2039" s="2"/>
      <c r="DR2039" s="2"/>
      <c r="DS2039" s="2"/>
      <c r="DT2039" s="2"/>
      <c r="DU2039" s="2"/>
      <c r="DV2039" s="2"/>
      <c r="DW2039" s="2"/>
      <c r="DX2039" s="2"/>
      <c r="DY2039" s="2"/>
      <c r="DZ2039" s="2"/>
      <c r="EA2039" s="2"/>
      <c r="EB2039" s="2"/>
      <c r="EC2039" s="2"/>
      <c r="ED2039" s="2"/>
      <c r="EE2039" s="2"/>
      <c r="EF2039" s="2"/>
      <c r="EG2039" s="2"/>
      <c r="EH2039" s="2"/>
      <c r="EI2039" s="2"/>
      <c r="EJ2039" s="2"/>
      <c r="EK2039" s="2"/>
      <c r="EL2039" s="2"/>
      <c r="EM2039" s="2"/>
      <c r="EN2039" s="2"/>
      <c r="EO2039" s="2"/>
      <c r="EP2039" s="2"/>
      <c r="EQ2039" s="2"/>
      <c r="ER2039" s="2"/>
      <c r="ES2039" s="2"/>
      <c r="ET2039" s="2"/>
      <c r="EU2039" s="2"/>
      <c r="EV2039" s="2"/>
      <c r="EW2039" s="2"/>
      <c r="EX2039" s="2"/>
      <c r="EY2039" s="2"/>
      <c r="EZ2039" s="2"/>
      <c r="FA2039" s="2"/>
      <c r="FB2039" s="2"/>
      <c r="FC2039" s="2"/>
      <c r="FD2039" s="2"/>
      <c r="FE2039" s="2"/>
      <c r="FF2039" s="2"/>
      <c r="FG2039" s="2"/>
      <c r="FH2039" s="2"/>
      <c r="FI2039" s="2"/>
      <c r="FJ2039" s="2"/>
      <c r="FK2039" s="2"/>
      <c r="FL2039" s="2"/>
      <c r="FM2039" s="2"/>
      <c r="FN2039" s="2"/>
      <c r="FO2039" s="2"/>
      <c r="FP2039" s="2"/>
      <c r="FQ2039" s="2"/>
      <c r="FR2039" s="2"/>
      <c r="FS2039" s="2"/>
      <c r="FT2039" s="2"/>
      <c r="FU2039" s="2"/>
      <c r="FV2039" s="2"/>
      <c r="FW2039" s="2"/>
      <c r="FX2039" s="2"/>
      <c r="FY2039" s="2"/>
      <c r="FZ2039" s="2"/>
      <c r="GA2039" s="2"/>
      <c r="GB2039" s="2"/>
      <c r="GC2039" s="2"/>
      <c r="GD2039" s="2"/>
      <c r="GE2039" s="2"/>
      <c r="GF2039" s="2"/>
      <c r="GG2039" s="2"/>
      <c r="GH2039" s="2"/>
      <c r="GI2039" s="2"/>
      <c r="GJ2039" s="2"/>
      <c r="GK2039" s="2"/>
      <c r="GL2039" s="2"/>
      <c r="GM2039" s="2"/>
      <c r="GN2039" s="2"/>
      <c r="GO2039" s="2"/>
    </row>
    <row r="2040" spans="1:197" s="1" customFormat="1" x14ac:dyDescent="0.25">
      <c r="A2040"/>
      <c r="B2040" s="107"/>
      <c r="C2040" s="107"/>
      <c r="D2040" s="107"/>
      <c r="E2040" s="107"/>
      <c r="F2040" s="107"/>
      <c r="G2040" s="107"/>
      <c r="H2040" s="107"/>
      <c r="I2040" s="107"/>
      <c r="J2040" s="107"/>
      <c r="K2040" s="107"/>
      <c r="L2040" s="107"/>
      <c r="M2040" s="107"/>
      <c r="N2040" s="107"/>
      <c r="O2040" s="107"/>
      <c r="P2040"/>
      <c r="Q2040"/>
      <c r="R2040" s="108"/>
      <c r="DH2040" s="2"/>
      <c r="DI2040" s="2"/>
      <c r="DJ2040" s="2"/>
      <c r="DK2040" s="2"/>
      <c r="DL2040" s="2"/>
      <c r="DM2040" s="2"/>
      <c r="DN2040" s="2"/>
      <c r="DO2040" s="2"/>
      <c r="DP2040" s="2"/>
      <c r="DQ2040" s="2"/>
      <c r="DR2040" s="2"/>
      <c r="DS2040" s="2"/>
      <c r="DT2040" s="2"/>
      <c r="DU2040" s="2"/>
      <c r="DV2040" s="2"/>
      <c r="DW2040" s="2"/>
      <c r="DX2040" s="2"/>
      <c r="DY2040" s="2"/>
      <c r="DZ2040" s="2"/>
      <c r="EA2040" s="2"/>
      <c r="EB2040" s="2"/>
      <c r="EC2040" s="2"/>
      <c r="ED2040" s="2"/>
      <c r="EE2040" s="2"/>
      <c r="EF2040" s="2"/>
      <c r="EG2040" s="2"/>
      <c r="EH2040" s="2"/>
      <c r="EI2040" s="2"/>
      <c r="EJ2040" s="2"/>
      <c r="EK2040" s="2"/>
      <c r="EL2040" s="2"/>
      <c r="EM2040" s="2"/>
      <c r="EN2040" s="2"/>
      <c r="EO2040" s="2"/>
      <c r="EP2040" s="2"/>
      <c r="EQ2040" s="2"/>
      <c r="ER2040" s="2"/>
      <c r="ES2040" s="2"/>
      <c r="ET2040" s="2"/>
      <c r="EU2040" s="2"/>
      <c r="EV2040" s="2"/>
      <c r="EW2040" s="2"/>
      <c r="EX2040" s="2"/>
      <c r="EY2040" s="2"/>
      <c r="EZ2040" s="2"/>
      <c r="FA2040" s="2"/>
      <c r="FB2040" s="2"/>
      <c r="FC2040" s="2"/>
      <c r="FD2040" s="2"/>
      <c r="FE2040" s="2"/>
      <c r="FF2040" s="2"/>
      <c r="FG2040" s="2"/>
      <c r="FH2040" s="2"/>
      <c r="FI2040" s="2"/>
      <c r="FJ2040" s="2"/>
      <c r="FK2040" s="2"/>
      <c r="FL2040" s="2"/>
      <c r="FM2040" s="2"/>
      <c r="FN2040" s="2"/>
      <c r="FO2040" s="2"/>
      <c r="FP2040" s="2"/>
      <c r="FQ2040" s="2"/>
      <c r="FR2040" s="2"/>
      <c r="FS2040" s="2"/>
      <c r="FT2040" s="2"/>
      <c r="FU2040" s="2"/>
      <c r="FV2040" s="2"/>
      <c r="FW2040" s="2"/>
      <c r="FX2040" s="2"/>
      <c r="FY2040" s="2"/>
      <c r="FZ2040" s="2"/>
      <c r="GA2040" s="2"/>
      <c r="GB2040" s="2"/>
      <c r="GC2040" s="2"/>
      <c r="GD2040" s="2"/>
      <c r="GE2040" s="2"/>
      <c r="GF2040" s="2"/>
      <c r="GG2040" s="2"/>
      <c r="GH2040" s="2"/>
      <c r="GI2040" s="2"/>
      <c r="GJ2040" s="2"/>
      <c r="GK2040" s="2"/>
      <c r="GL2040" s="2"/>
      <c r="GM2040" s="2"/>
      <c r="GN2040" s="2"/>
      <c r="GO2040" s="2"/>
    </row>
    <row r="2041" spans="1:197" s="1" customFormat="1" x14ac:dyDescent="0.25">
      <c r="A2041"/>
      <c r="B2041" s="107"/>
      <c r="C2041" s="107"/>
      <c r="D2041" s="107"/>
      <c r="E2041" s="107"/>
      <c r="F2041" s="107"/>
      <c r="G2041" s="107"/>
      <c r="H2041" s="107"/>
      <c r="I2041" s="107"/>
      <c r="J2041" s="107"/>
      <c r="K2041" s="107"/>
      <c r="L2041" s="107"/>
      <c r="M2041" s="107"/>
      <c r="N2041" s="107"/>
      <c r="O2041" s="107"/>
      <c r="P2041"/>
      <c r="Q2041"/>
      <c r="R2041" s="108"/>
      <c r="DH2041" s="2"/>
      <c r="DI2041" s="2"/>
      <c r="DJ2041" s="2"/>
      <c r="DK2041" s="2"/>
      <c r="DL2041" s="2"/>
      <c r="DM2041" s="2"/>
      <c r="DN2041" s="2"/>
      <c r="DO2041" s="2"/>
      <c r="DP2041" s="2"/>
      <c r="DQ2041" s="2"/>
      <c r="DR2041" s="2"/>
      <c r="DS2041" s="2"/>
      <c r="DT2041" s="2"/>
      <c r="DU2041" s="2"/>
      <c r="DV2041" s="2"/>
      <c r="DW2041" s="2"/>
      <c r="DX2041" s="2"/>
      <c r="DY2041" s="2"/>
      <c r="DZ2041" s="2"/>
      <c r="EA2041" s="2"/>
      <c r="EB2041" s="2"/>
      <c r="EC2041" s="2"/>
      <c r="ED2041" s="2"/>
      <c r="EE2041" s="2"/>
      <c r="EF2041" s="2"/>
      <c r="EG2041" s="2"/>
      <c r="EH2041" s="2"/>
      <c r="EI2041" s="2"/>
      <c r="EJ2041" s="2"/>
      <c r="EK2041" s="2"/>
      <c r="EL2041" s="2"/>
      <c r="EM2041" s="2"/>
      <c r="EN2041" s="2"/>
      <c r="EO2041" s="2"/>
      <c r="EP2041" s="2"/>
      <c r="EQ2041" s="2"/>
      <c r="ER2041" s="2"/>
      <c r="ES2041" s="2"/>
      <c r="ET2041" s="2"/>
      <c r="EU2041" s="2"/>
      <c r="EV2041" s="2"/>
      <c r="EW2041" s="2"/>
      <c r="EX2041" s="2"/>
      <c r="EY2041" s="2"/>
      <c r="EZ2041" s="2"/>
      <c r="FA2041" s="2"/>
      <c r="FB2041" s="2"/>
      <c r="FC2041" s="2"/>
      <c r="FD2041" s="2"/>
      <c r="FE2041" s="2"/>
      <c r="FF2041" s="2"/>
      <c r="FG2041" s="2"/>
      <c r="FH2041" s="2"/>
      <c r="FI2041" s="2"/>
      <c r="FJ2041" s="2"/>
      <c r="FK2041" s="2"/>
      <c r="FL2041" s="2"/>
      <c r="FM2041" s="2"/>
      <c r="FN2041" s="2"/>
      <c r="FO2041" s="2"/>
      <c r="FP2041" s="2"/>
      <c r="FQ2041" s="2"/>
      <c r="FR2041" s="2"/>
      <c r="FS2041" s="2"/>
      <c r="FT2041" s="2"/>
      <c r="FU2041" s="2"/>
      <c r="FV2041" s="2"/>
      <c r="FW2041" s="2"/>
      <c r="FX2041" s="2"/>
      <c r="FY2041" s="2"/>
      <c r="FZ2041" s="2"/>
      <c r="GA2041" s="2"/>
      <c r="GB2041" s="2"/>
      <c r="GC2041" s="2"/>
      <c r="GD2041" s="2"/>
      <c r="GE2041" s="2"/>
      <c r="GF2041" s="2"/>
      <c r="GG2041" s="2"/>
      <c r="GH2041" s="2"/>
      <c r="GI2041" s="2"/>
      <c r="GJ2041" s="2"/>
      <c r="GK2041" s="2"/>
      <c r="GL2041" s="2"/>
      <c r="GM2041" s="2"/>
      <c r="GN2041" s="2"/>
      <c r="GO2041" s="2"/>
    </row>
    <row r="2042" spans="1:197" s="1" customFormat="1" x14ac:dyDescent="0.25">
      <c r="A2042"/>
      <c r="B2042" s="107"/>
      <c r="C2042" s="107"/>
      <c r="D2042" s="107"/>
      <c r="E2042" s="107"/>
      <c r="F2042" s="107"/>
      <c r="G2042" s="107"/>
      <c r="H2042" s="107"/>
      <c r="I2042" s="107"/>
      <c r="J2042" s="107"/>
      <c r="K2042" s="107"/>
      <c r="L2042" s="107"/>
      <c r="M2042" s="107"/>
      <c r="N2042" s="107"/>
      <c r="O2042" s="107"/>
      <c r="P2042"/>
      <c r="Q2042"/>
      <c r="R2042" s="108"/>
      <c r="DH2042" s="2"/>
      <c r="DI2042" s="2"/>
      <c r="DJ2042" s="2"/>
      <c r="DK2042" s="2"/>
      <c r="DL2042" s="2"/>
      <c r="DM2042" s="2"/>
      <c r="DN2042" s="2"/>
      <c r="DO2042" s="2"/>
      <c r="DP2042" s="2"/>
      <c r="DQ2042" s="2"/>
      <c r="DR2042" s="2"/>
      <c r="DS2042" s="2"/>
      <c r="DT2042" s="2"/>
      <c r="DU2042" s="2"/>
      <c r="DV2042" s="2"/>
      <c r="DW2042" s="2"/>
      <c r="DX2042" s="2"/>
      <c r="DY2042" s="2"/>
      <c r="DZ2042" s="2"/>
      <c r="EA2042" s="2"/>
      <c r="EB2042" s="2"/>
      <c r="EC2042" s="2"/>
      <c r="ED2042" s="2"/>
      <c r="EE2042" s="2"/>
      <c r="EF2042" s="2"/>
      <c r="EG2042" s="2"/>
      <c r="EH2042" s="2"/>
      <c r="EI2042" s="2"/>
      <c r="EJ2042" s="2"/>
      <c r="EK2042" s="2"/>
      <c r="EL2042" s="2"/>
      <c r="EM2042" s="2"/>
      <c r="EN2042" s="2"/>
      <c r="EO2042" s="2"/>
      <c r="EP2042" s="2"/>
      <c r="EQ2042" s="2"/>
      <c r="ER2042" s="2"/>
      <c r="ES2042" s="2"/>
      <c r="ET2042" s="2"/>
      <c r="EU2042" s="2"/>
      <c r="EV2042" s="2"/>
      <c r="EW2042" s="2"/>
      <c r="EX2042" s="2"/>
      <c r="EY2042" s="2"/>
      <c r="EZ2042" s="2"/>
      <c r="FA2042" s="2"/>
      <c r="FB2042" s="2"/>
      <c r="FC2042" s="2"/>
      <c r="FD2042" s="2"/>
      <c r="FE2042" s="2"/>
      <c r="FF2042" s="2"/>
      <c r="FG2042" s="2"/>
      <c r="FH2042" s="2"/>
      <c r="FI2042" s="2"/>
      <c r="FJ2042" s="2"/>
      <c r="FK2042" s="2"/>
      <c r="FL2042" s="2"/>
      <c r="FM2042" s="2"/>
      <c r="FN2042" s="2"/>
      <c r="FO2042" s="2"/>
      <c r="FP2042" s="2"/>
      <c r="FQ2042" s="2"/>
      <c r="FR2042" s="2"/>
      <c r="FS2042" s="2"/>
      <c r="FT2042" s="2"/>
      <c r="FU2042" s="2"/>
      <c r="FV2042" s="2"/>
      <c r="FW2042" s="2"/>
      <c r="FX2042" s="2"/>
      <c r="FY2042" s="2"/>
      <c r="FZ2042" s="2"/>
      <c r="GA2042" s="2"/>
      <c r="GB2042" s="2"/>
      <c r="GC2042" s="2"/>
      <c r="GD2042" s="2"/>
      <c r="GE2042" s="2"/>
      <c r="GF2042" s="2"/>
      <c r="GG2042" s="2"/>
      <c r="GH2042" s="2"/>
      <c r="GI2042" s="2"/>
      <c r="GJ2042" s="2"/>
      <c r="GK2042" s="2"/>
      <c r="GL2042" s="2"/>
      <c r="GM2042" s="2"/>
      <c r="GN2042" s="2"/>
      <c r="GO2042" s="2"/>
    </row>
    <row r="2043" spans="1:197" s="1" customFormat="1" x14ac:dyDescent="0.25">
      <c r="A2043"/>
      <c r="B2043" s="107"/>
      <c r="C2043" s="107"/>
      <c r="D2043" s="107"/>
      <c r="E2043" s="107"/>
      <c r="F2043" s="107"/>
      <c r="G2043" s="107"/>
      <c r="H2043" s="107"/>
      <c r="I2043" s="107"/>
      <c r="J2043" s="107"/>
      <c r="K2043" s="107"/>
      <c r="L2043" s="107"/>
      <c r="M2043" s="107"/>
      <c r="N2043" s="107"/>
      <c r="O2043" s="107"/>
      <c r="P2043"/>
      <c r="Q2043"/>
      <c r="R2043" s="108"/>
      <c r="DH2043" s="2"/>
      <c r="DI2043" s="2"/>
      <c r="DJ2043" s="2"/>
      <c r="DK2043" s="2"/>
      <c r="DL2043" s="2"/>
      <c r="DM2043" s="2"/>
      <c r="DN2043" s="2"/>
      <c r="DO2043" s="2"/>
      <c r="DP2043" s="2"/>
      <c r="DQ2043" s="2"/>
      <c r="DR2043" s="2"/>
      <c r="DS2043" s="2"/>
      <c r="DT2043" s="2"/>
      <c r="DU2043" s="2"/>
      <c r="DV2043" s="2"/>
      <c r="DW2043" s="2"/>
      <c r="DX2043" s="2"/>
      <c r="DY2043" s="2"/>
      <c r="DZ2043" s="2"/>
      <c r="EA2043" s="2"/>
      <c r="EB2043" s="2"/>
      <c r="EC2043" s="2"/>
      <c r="ED2043" s="2"/>
      <c r="EE2043" s="2"/>
      <c r="EF2043" s="2"/>
      <c r="EG2043" s="2"/>
      <c r="EH2043" s="2"/>
      <c r="EI2043" s="2"/>
      <c r="EJ2043" s="2"/>
      <c r="EK2043" s="2"/>
      <c r="EL2043" s="2"/>
      <c r="EM2043" s="2"/>
      <c r="EN2043" s="2"/>
      <c r="EO2043" s="2"/>
      <c r="EP2043" s="2"/>
      <c r="EQ2043" s="2"/>
      <c r="ER2043" s="2"/>
      <c r="ES2043" s="2"/>
      <c r="ET2043" s="2"/>
      <c r="EU2043" s="2"/>
      <c r="EV2043" s="2"/>
      <c r="EW2043" s="2"/>
      <c r="EX2043" s="2"/>
      <c r="EY2043" s="2"/>
      <c r="EZ2043" s="2"/>
      <c r="FA2043" s="2"/>
      <c r="FB2043" s="2"/>
      <c r="FC2043" s="2"/>
      <c r="FD2043" s="2"/>
      <c r="FE2043" s="2"/>
      <c r="FF2043" s="2"/>
      <c r="FG2043" s="2"/>
      <c r="FH2043" s="2"/>
      <c r="FI2043" s="2"/>
      <c r="FJ2043" s="2"/>
      <c r="FK2043" s="2"/>
      <c r="FL2043" s="2"/>
      <c r="FM2043" s="2"/>
      <c r="FN2043" s="2"/>
      <c r="FO2043" s="2"/>
      <c r="FP2043" s="2"/>
      <c r="FQ2043" s="2"/>
      <c r="FR2043" s="2"/>
      <c r="FS2043" s="2"/>
      <c r="FT2043" s="2"/>
      <c r="FU2043" s="2"/>
      <c r="FV2043" s="2"/>
      <c r="FW2043" s="2"/>
      <c r="FX2043" s="2"/>
      <c r="FY2043" s="2"/>
      <c r="FZ2043" s="2"/>
      <c r="GA2043" s="2"/>
      <c r="GB2043" s="2"/>
      <c r="GC2043" s="2"/>
      <c r="GD2043" s="2"/>
      <c r="GE2043" s="2"/>
      <c r="GF2043" s="2"/>
      <c r="GG2043" s="2"/>
      <c r="GH2043" s="2"/>
      <c r="GI2043" s="2"/>
      <c r="GJ2043" s="2"/>
      <c r="GK2043" s="2"/>
      <c r="GL2043" s="2"/>
      <c r="GM2043" s="2"/>
      <c r="GN2043" s="2"/>
      <c r="GO2043" s="2"/>
    </row>
    <row r="2044" spans="1:197" s="1" customFormat="1" x14ac:dyDescent="0.25">
      <c r="A2044"/>
      <c r="B2044" s="107"/>
      <c r="C2044" s="107"/>
      <c r="D2044" s="107"/>
      <c r="E2044" s="107"/>
      <c r="F2044" s="107"/>
      <c r="G2044" s="107"/>
      <c r="H2044" s="107"/>
      <c r="I2044" s="107"/>
      <c r="J2044" s="107"/>
      <c r="K2044" s="107"/>
      <c r="L2044" s="107"/>
      <c r="M2044" s="107"/>
      <c r="N2044" s="107"/>
      <c r="O2044" s="107"/>
      <c r="P2044"/>
      <c r="Q2044"/>
      <c r="R2044" s="108"/>
      <c r="DH2044" s="2"/>
      <c r="DI2044" s="2"/>
      <c r="DJ2044" s="2"/>
      <c r="DK2044" s="2"/>
      <c r="DL2044" s="2"/>
      <c r="DM2044" s="2"/>
      <c r="DN2044" s="2"/>
      <c r="DO2044" s="2"/>
      <c r="DP2044" s="2"/>
      <c r="DQ2044" s="2"/>
      <c r="DR2044" s="2"/>
      <c r="DS2044" s="2"/>
      <c r="DT2044" s="2"/>
      <c r="DU2044" s="2"/>
      <c r="DV2044" s="2"/>
      <c r="DW2044" s="2"/>
      <c r="DX2044" s="2"/>
      <c r="DY2044" s="2"/>
      <c r="DZ2044" s="2"/>
      <c r="EA2044" s="2"/>
      <c r="EB2044" s="2"/>
      <c r="EC2044" s="2"/>
      <c r="ED2044" s="2"/>
      <c r="EE2044" s="2"/>
      <c r="EF2044" s="2"/>
      <c r="EG2044" s="2"/>
      <c r="EH2044" s="2"/>
      <c r="EI2044" s="2"/>
      <c r="EJ2044" s="2"/>
      <c r="EK2044" s="2"/>
      <c r="EL2044" s="2"/>
      <c r="EM2044" s="2"/>
      <c r="EN2044" s="2"/>
      <c r="EO2044" s="2"/>
      <c r="EP2044" s="2"/>
      <c r="EQ2044" s="2"/>
      <c r="ER2044" s="2"/>
      <c r="ES2044" s="2"/>
      <c r="ET2044" s="2"/>
      <c r="EU2044" s="2"/>
      <c r="EV2044" s="2"/>
      <c r="EW2044" s="2"/>
      <c r="EX2044" s="2"/>
      <c r="EY2044" s="2"/>
      <c r="EZ2044" s="2"/>
      <c r="FA2044" s="2"/>
      <c r="FB2044" s="2"/>
      <c r="FC2044" s="2"/>
      <c r="FD2044" s="2"/>
      <c r="FE2044" s="2"/>
      <c r="FF2044" s="2"/>
      <c r="FG2044" s="2"/>
      <c r="FH2044" s="2"/>
      <c r="FI2044" s="2"/>
      <c r="FJ2044" s="2"/>
      <c r="FK2044" s="2"/>
      <c r="FL2044" s="2"/>
      <c r="FM2044" s="2"/>
      <c r="FN2044" s="2"/>
      <c r="FO2044" s="2"/>
      <c r="FP2044" s="2"/>
      <c r="FQ2044" s="2"/>
      <c r="FR2044" s="2"/>
      <c r="FS2044" s="2"/>
      <c r="FT2044" s="2"/>
      <c r="FU2044" s="2"/>
      <c r="FV2044" s="2"/>
      <c r="FW2044" s="2"/>
      <c r="FX2044" s="2"/>
      <c r="FY2044" s="2"/>
      <c r="FZ2044" s="2"/>
      <c r="GA2044" s="2"/>
      <c r="GB2044" s="2"/>
      <c r="GC2044" s="2"/>
      <c r="GD2044" s="2"/>
      <c r="GE2044" s="2"/>
      <c r="GF2044" s="2"/>
      <c r="GG2044" s="2"/>
      <c r="GH2044" s="2"/>
      <c r="GI2044" s="2"/>
      <c r="GJ2044" s="2"/>
      <c r="GK2044" s="2"/>
      <c r="GL2044" s="2"/>
      <c r="GM2044" s="2"/>
      <c r="GN2044" s="2"/>
      <c r="GO2044" s="2"/>
    </row>
    <row r="2045" spans="1:197" s="1" customFormat="1" x14ac:dyDescent="0.25">
      <c r="A2045"/>
      <c r="B2045" s="107"/>
      <c r="C2045" s="107"/>
      <c r="D2045" s="107"/>
      <c r="E2045" s="107"/>
      <c r="F2045" s="107"/>
      <c r="G2045" s="107"/>
      <c r="H2045" s="107"/>
      <c r="I2045" s="107"/>
      <c r="J2045" s="107"/>
      <c r="K2045" s="107"/>
      <c r="L2045" s="107"/>
      <c r="M2045" s="107"/>
      <c r="N2045" s="107"/>
      <c r="O2045" s="107"/>
      <c r="P2045"/>
      <c r="Q2045"/>
      <c r="R2045" s="108"/>
      <c r="DH2045" s="2"/>
      <c r="DI2045" s="2"/>
      <c r="DJ2045" s="2"/>
      <c r="DK2045" s="2"/>
      <c r="DL2045" s="2"/>
      <c r="DM2045" s="2"/>
      <c r="DN2045" s="2"/>
      <c r="DO2045" s="2"/>
      <c r="DP2045" s="2"/>
      <c r="DQ2045" s="2"/>
      <c r="DR2045" s="2"/>
      <c r="DS2045" s="2"/>
      <c r="DT2045" s="2"/>
      <c r="DU2045" s="2"/>
      <c r="DV2045" s="2"/>
      <c r="DW2045" s="2"/>
      <c r="DX2045" s="2"/>
      <c r="DY2045" s="2"/>
      <c r="DZ2045" s="2"/>
      <c r="EA2045" s="2"/>
      <c r="EB2045" s="2"/>
      <c r="EC2045" s="2"/>
      <c r="ED2045" s="2"/>
      <c r="EE2045" s="2"/>
      <c r="EF2045" s="2"/>
      <c r="EG2045" s="2"/>
      <c r="EH2045" s="2"/>
      <c r="EI2045" s="2"/>
      <c r="EJ2045" s="2"/>
      <c r="EK2045" s="2"/>
      <c r="EL2045" s="2"/>
      <c r="EM2045" s="2"/>
      <c r="EN2045" s="2"/>
      <c r="EO2045" s="2"/>
      <c r="EP2045" s="2"/>
      <c r="EQ2045" s="2"/>
      <c r="ER2045" s="2"/>
      <c r="ES2045" s="2"/>
      <c r="ET2045" s="2"/>
      <c r="EU2045" s="2"/>
      <c r="EV2045" s="2"/>
      <c r="EW2045" s="2"/>
      <c r="EX2045" s="2"/>
      <c r="EY2045" s="2"/>
      <c r="EZ2045" s="2"/>
      <c r="FA2045" s="2"/>
      <c r="FB2045" s="2"/>
      <c r="FC2045" s="2"/>
      <c r="FD2045" s="2"/>
      <c r="FE2045" s="2"/>
      <c r="FF2045" s="2"/>
      <c r="FG2045" s="2"/>
      <c r="FH2045" s="2"/>
      <c r="FI2045" s="2"/>
      <c r="FJ2045" s="2"/>
      <c r="FK2045" s="2"/>
      <c r="FL2045" s="2"/>
      <c r="FM2045" s="2"/>
      <c r="FN2045" s="2"/>
      <c r="FO2045" s="2"/>
      <c r="FP2045" s="2"/>
      <c r="FQ2045" s="2"/>
      <c r="FR2045" s="2"/>
      <c r="FS2045" s="2"/>
      <c r="FT2045" s="2"/>
      <c r="FU2045" s="2"/>
      <c r="FV2045" s="2"/>
      <c r="FW2045" s="2"/>
      <c r="FX2045" s="2"/>
      <c r="FY2045" s="2"/>
      <c r="FZ2045" s="2"/>
      <c r="GA2045" s="2"/>
      <c r="GB2045" s="2"/>
      <c r="GC2045" s="2"/>
      <c r="GD2045" s="2"/>
      <c r="GE2045" s="2"/>
      <c r="GF2045" s="2"/>
      <c r="GG2045" s="2"/>
      <c r="GH2045" s="2"/>
      <c r="GI2045" s="2"/>
      <c r="GJ2045" s="2"/>
      <c r="GK2045" s="2"/>
      <c r="GL2045" s="2"/>
      <c r="GM2045" s="2"/>
      <c r="GN2045" s="2"/>
      <c r="GO2045" s="2"/>
    </row>
    <row r="2046" spans="1:197" s="1" customFormat="1" x14ac:dyDescent="0.25">
      <c r="A2046"/>
      <c r="B2046" s="107"/>
      <c r="C2046" s="107"/>
      <c r="D2046" s="107"/>
      <c r="E2046" s="107"/>
      <c r="F2046" s="107"/>
      <c r="G2046" s="107"/>
      <c r="H2046" s="107"/>
      <c r="I2046" s="107"/>
      <c r="J2046" s="107"/>
      <c r="K2046" s="107"/>
      <c r="L2046" s="107"/>
      <c r="M2046" s="107"/>
      <c r="N2046" s="107"/>
      <c r="O2046" s="107"/>
      <c r="P2046"/>
      <c r="Q2046"/>
      <c r="R2046" s="108"/>
      <c r="DH2046" s="2"/>
      <c r="DI2046" s="2"/>
      <c r="DJ2046" s="2"/>
      <c r="DK2046" s="2"/>
      <c r="DL2046" s="2"/>
      <c r="DM2046" s="2"/>
      <c r="DN2046" s="2"/>
      <c r="DO2046" s="2"/>
      <c r="DP2046" s="2"/>
      <c r="DQ2046" s="2"/>
      <c r="DR2046" s="2"/>
      <c r="DS2046" s="2"/>
      <c r="DT2046" s="2"/>
      <c r="DU2046" s="2"/>
      <c r="DV2046" s="2"/>
      <c r="DW2046" s="2"/>
      <c r="DX2046" s="2"/>
      <c r="DY2046" s="2"/>
      <c r="DZ2046" s="2"/>
      <c r="EA2046" s="2"/>
      <c r="EB2046" s="2"/>
      <c r="EC2046" s="2"/>
      <c r="ED2046" s="2"/>
      <c r="EE2046" s="2"/>
      <c r="EF2046" s="2"/>
      <c r="EG2046" s="2"/>
      <c r="EH2046" s="2"/>
      <c r="EI2046" s="2"/>
      <c r="EJ2046" s="2"/>
      <c r="EK2046" s="2"/>
      <c r="EL2046" s="2"/>
      <c r="EM2046" s="2"/>
      <c r="EN2046" s="2"/>
      <c r="EO2046" s="2"/>
      <c r="EP2046" s="2"/>
      <c r="EQ2046" s="2"/>
      <c r="ER2046" s="2"/>
      <c r="ES2046" s="2"/>
      <c r="ET2046" s="2"/>
      <c r="EU2046" s="2"/>
      <c r="EV2046" s="2"/>
      <c r="EW2046" s="2"/>
      <c r="EX2046" s="2"/>
      <c r="EY2046" s="2"/>
      <c r="EZ2046" s="2"/>
      <c r="FA2046" s="2"/>
      <c r="FB2046" s="2"/>
      <c r="FC2046" s="2"/>
      <c r="FD2046" s="2"/>
      <c r="FE2046" s="2"/>
      <c r="FF2046" s="2"/>
      <c r="FG2046" s="2"/>
      <c r="FH2046" s="2"/>
      <c r="FI2046" s="2"/>
      <c r="FJ2046" s="2"/>
      <c r="FK2046" s="2"/>
      <c r="FL2046" s="2"/>
      <c r="FM2046" s="2"/>
      <c r="FN2046" s="2"/>
      <c r="FO2046" s="2"/>
      <c r="FP2046" s="2"/>
      <c r="FQ2046" s="2"/>
      <c r="FR2046" s="2"/>
      <c r="FS2046" s="2"/>
      <c r="FT2046" s="2"/>
      <c r="FU2046" s="2"/>
      <c r="FV2046" s="2"/>
      <c r="FW2046" s="2"/>
      <c r="FX2046" s="2"/>
      <c r="FY2046" s="2"/>
      <c r="FZ2046" s="2"/>
      <c r="GA2046" s="2"/>
      <c r="GB2046" s="2"/>
      <c r="GC2046" s="2"/>
      <c r="GD2046" s="2"/>
      <c r="GE2046" s="2"/>
      <c r="GF2046" s="2"/>
      <c r="GG2046" s="2"/>
      <c r="GH2046" s="2"/>
      <c r="GI2046" s="2"/>
      <c r="GJ2046" s="2"/>
      <c r="GK2046" s="2"/>
      <c r="GL2046" s="2"/>
      <c r="GM2046" s="2"/>
      <c r="GN2046" s="2"/>
      <c r="GO2046" s="2"/>
    </row>
    <row r="2047" spans="1:197" s="1" customFormat="1" x14ac:dyDescent="0.25">
      <c r="A2047"/>
      <c r="B2047" s="107"/>
      <c r="C2047" s="107"/>
      <c r="D2047" s="107"/>
      <c r="E2047" s="107"/>
      <c r="F2047" s="107"/>
      <c r="G2047" s="107"/>
      <c r="H2047" s="107"/>
      <c r="I2047" s="107"/>
      <c r="J2047" s="107"/>
      <c r="K2047" s="107"/>
      <c r="L2047" s="107"/>
      <c r="M2047" s="107"/>
      <c r="N2047" s="107"/>
      <c r="O2047" s="107"/>
      <c r="P2047"/>
      <c r="Q2047"/>
      <c r="R2047" s="108"/>
      <c r="DH2047" s="2"/>
      <c r="DI2047" s="2"/>
      <c r="DJ2047" s="2"/>
      <c r="DK2047" s="2"/>
      <c r="DL2047" s="2"/>
      <c r="DM2047" s="2"/>
      <c r="DN2047" s="2"/>
      <c r="DO2047" s="2"/>
      <c r="DP2047" s="2"/>
      <c r="DQ2047" s="2"/>
      <c r="DR2047" s="2"/>
      <c r="DS2047" s="2"/>
      <c r="DT2047" s="2"/>
      <c r="DU2047" s="2"/>
      <c r="DV2047" s="2"/>
      <c r="DW2047" s="2"/>
      <c r="DX2047" s="2"/>
      <c r="DY2047" s="2"/>
      <c r="DZ2047" s="2"/>
      <c r="EA2047" s="2"/>
      <c r="EB2047" s="2"/>
      <c r="EC2047" s="2"/>
      <c r="ED2047" s="2"/>
      <c r="EE2047" s="2"/>
      <c r="EF2047" s="2"/>
      <c r="EG2047" s="2"/>
      <c r="EH2047" s="2"/>
      <c r="EI2047" s="2"/>
      <c r="EJ2047" s="2"/>
      <c r="EK2047" s="2"/>
      <c r="EL2047" s="2"/>
      <c r="EM2047" s="2"/>
      <c r="EN2047" s="2"/>
      <c r="EO2047" s="2"/>
      <c r="EP2047" s="2"/>
      <c r="EQ2047" s="2"/>
      <c r="ER2047" s="2"/>
      <c r="ES2047" s="2"/>
      <c r="ET2047" s="2"/>
      <c r="EU2047" s="2"/>
      <c r="EV2047" s="2"/>
      <c r="EW2047" s="2"/>
      <c r="EX2047" s="2"/>
      <c r="EY2047" s="2"/>
      <c r="EZ2047" s="2"/>
      <c r="FA2047" s="2"/>
      <c r="FB2047" s="2"/>
      <c r="FC2047" s="2"/>
      <c r="FD2047" s="2"/>
      <c r="FE2047" s="2"/>
      <c r="FF2047" s="2"/>
      <c r="FG2047" s="2"/>
      <c r="FH2047" s="2"/>
      <c r="FI2047" s="2"/>
      <c r="FJ2047" s="2"/>
      <c r="FK2047" s="2"/>
      <c r="FL2047" s="2"/>
      <c r="FM2047" s="2"/>
      <c r="FN2047" s="2"/>
      <c r="FO2047" s="2"/>
      <c r="FP2047" s="2"/>
      <c r="FQ2047" s="2"/>
      <c r="FR2047" s="2"/>
      <c r="FS2047" s="2"/>
      <c r="FT2047" s="2"/>
      <c r="FU2047" s="2"/>
      <c r="FV2047" s="2"/>
      <c r="FW2047" s="2"/>
      <c r="FX2047" s="2"/>
      <c r="FY2047" s="2"/>
      <c r="FZ2047" s="2"/>
      <c r="GA2047" s="2"/>
      <c r="GB2047" s="2"/>
      <c r="GC2047" s="2"/>
      <c r="GD2047" s="2"/>
      <c r="GE2047" s="2"/>
      <c r="GF2047" s="2"/>
      <c r="GG2047" s="2"/>
      <c r="GH2047" s="2"/>
      <c r="GI2047" s="2"/>
      <c r="GJ2047" s="2"/>
      <c r="GK2047" s="2"/>
      <c r="GL2047" s="2"/>
      <c r="GM2047" s="2"/>
      <c r="GN2047" s="2"/>
      <c r="GO2047" s="2"/>
    </row>
    <row r="2048" spans="1:197" s="1" customFormat="1" x14ac:dyDescent="0.25">
      <c r="A2048"/>
      <c r="B2048" s="107"/>
      <c r="C2048" s="107"/>
      <c r="D2048" s="107"/>
      <c r="E2048" s="107"/>
      <c r="F2048" s="107"/>
      <c r="G2048" s="107"/>
      <c r="H2048" s="107"/>
      <c r="I2048" s="107"/>
      <c r="J2048" s="107"/>
      <c r="K2048" s="107"/>
      <c r="L2048" s="107"/>
      <c r="M2048" s="107"/>
      <c r="N2048" s="107"/>
      <c r="O2048" s="107"/>
      <c r="P2048"/>
      <c r="Q2048"/>
      <c r="R2048" s="108"/>
      <c r="DH2048" s="2"/>
      <c r="DI2048" s="2"/>
      <c r="DJ2048" s="2"/>
      <c r="DK2048" s="2"/>
      <c r="DL2048" s="2"/>
      <c r="DM2048" s="2"/>
      <c r="DN2048" s="2"/>
      <c r="DO2048" s="2"/>
      <c r="DP2048" s="2"/>
      <c r="DQ2048" s="2"/>
      <c r="DR2048" s="2"/>
      <c r="DS2048" s="2"/>
      <c r="DT2048" s="2"/>
      <c r="DU2048" s="2"/>
      <c r="DV2048" s="2"/>
      <c r="DW2048" s="2"/>
      <c r="DX2048" s="2"/>
      <c r="DY2048" s="2"/>
      <c r="DZ2048" s="2"/>
      <c r="EA2048" s="2"/>
      <c r="EB2048" s="2"/>
      <c r="EC2048" s="2"/>
      <c r="ED2048" s="2"/>
      <c r="EE2048" s="2"/>
      <c r="EF2048" s="2"/>
      <c r="EG2048" s="2"/>
      <c r="EH2048" s="2"/>
      <c r="EI2048" s="2"/>
      <c r="EJ2048" s="2"/>
      <c r="EK2048" s="2"/>
      <c r="EL2048" s="2"/>
      <c r="EM2048" s="2"/>
      <c r="EN2048" s="2"/>
      <c r="EO2048" s="2"/>
      <c r="EP2048" s="2"/>
      <c r="EQ2048" s="2"/>
      <c r="ER2048" s="2"/>
      <c r="ES2048" s="2"/>
      <c r="ET2048" s="2"/>
      <c r="EU2048" s="2"/>
      <c r="EV2048" s="2"/>
      <c r="EW2048" s="2"/>
      <c r="EX2048" s="2"/>
      <c r="EY2048" s="2"/>
      <c r="EZ2048" s="2"/>
      <c r="FA2048" s="2"/>
      <c r="FB2048" s="2"/>
      <c r="FC2048" s="2"/>
      <c r="FD2048" s="2"/>
      <c r="FE2048" s="2"/>
      <c r="FF2048" s="2"/>
      <c r="FG2048" s="2"/>
      <c r="FH2048" s="2"/>
      <c r="FI2048" s="2"/>
      <c r="FJ2048" s="2"/>
      <c r="FK2048" s="2"/>
      <c r="FL2048" s="2"/>
      <c r="FM2048" s="2"/>
      <c r="FN2048" s="2"/>
      <c r="FO2048" s="2"/>
      <c r="FP2048" s="2"/>
      <c r="FQ2048" s="2"/>
      <c r="FR2048" s="2"/>
      <c r="FS2048" s="2"/>
      <c r="FT2048" s="2"/>
      <c r="FU2048" s="2"/>
      <c r="FV2048" s="2"/>
      <c r="FW2048" s="2"/>
      <c r="FX2048" s="2"/>
      <c r="FY2048" s="2"/>
      <c r="FZ2048" s="2"/>
      <c r="GA2048" s="2"/>
      <c r="GB2048" s="2"/>
      <c r="GC2048" s="2"/>
      <c r="GD2048" s="2"/>
      <c r="GE2048" s="2"/>
      <c r="GF2048" s="2"/>
      <c r="GG2048" s="2"/>
      <c r="GH2048" s="2"/>
      <c r="GI2048" s="2"/>
      <c r="GJ2048" s="2"/>
      <c r="GK2048" s="2"/>
      <c r="GL2048" s="2"/>
      <c r="GM2048" s="2"/>
      <c r="GN2048" s="2"/>
      <c r="GO2048" s="2"/>
    </row>
    <row r="2049" spans="1:197" s="1" customFormat="1" x14ac:dyDescent="0.25">
      <c r="A2049"/>
      <c r="B2049" s="107"/>
      <c r="C2049" s="107"/>
      <c r="D2049" s="107"/>
      <c r="E2049" s="107"/>
      <c r="F2049" s="107"/>
      <c r="G2049" s="107"/>
      <c r="H2049" s="107"/>
      <c r="I2049" s="107"/>
      <c r="J2049" s="107"/>
      <c r="K2049" s="107"/>
      <c r="L2049" s="107"/>
      <c r="M2049" s="107"/>
      <c r="N2049" s="107"/>
      <c r="O2049" s="107"/>
      <c r="P2049"/>
      <c r="Q2049"/>
      <c r="R2049" s="108"/>
      <c r="DH2049" s="2"/>
      <c r="DI2049" s="2"/>
      <c r="DJ2049" s="2"/>
      <c r="DK2049" s="2"/>
      <c r="DL2049" s="2"/>
      <c r="DM2049" s="2"/>
      <c r="DN2049" s="2"/>
      <c r="DO2049" s="2"/>
      <c r="DP2049" s="2"/>
      <c r="DQ2049" s="2"/>
      <c r="DR2049" s="2"/>
      <c r="DS2049" s="2"/>
      <c r="DT2049" s="2"/>
      <c r="DU2049" s="2"/>
      <c r="DV2049" s="2"/>
      <c r="DW2049" s="2"/>
      <c r="DX2049" s="2"/>
      <c r="DY2049" s="2"/>
      <c r="DZ2049" s="2"/>
      <c r="EA2049" s="2"/>
      <c r="EB2049" s="2"/>
      <c r="EC2049" s="2"/>
      <c r="ED2049" s="2"/>
      <c r="EE2049" s="2"/>
      <c r="EF2049" s="2"/>
      <c r="EG2049" s="2"/>
      <c r="EH2049" s="2"/>
      <c r="EI2049" s="2"/>
      <c r="EJ2049" s="2"/>
      <c r="EK2049" s="2"/>
      <c r="EL2049" s="2"/>
      <c r="EM2049" s="2"/>
      <c r="EN2049" s="2"/>
      <c r="EO2049" s="2"/>
      <c r="EP2049" s="2"/>
      <c r="EQ2049" s="2"/>
      <c r="ER2049" s="2"/>
      <c r="ES2049" s="2"/>
      <c r="ET2049" s="2"/>
      <c r="EU2049" s="2"/>
      <c r="EV2049" s="2"/>
      <c r="EW2049" s="2"/>
      <c r="EX2049" s="2"/>
      <c r="EY2049" s="2"/>
      <c r="EZ2049" s="2"/>
      <c r="FA2049" s="2"/>
      <c r="FB2049" s="2"/>
      <c r="FC2049" s="2"/>
      <c r="FD2049" s="2"/>
      <c r="FE2049" s="2"/>
      <c r="FF2049" s="2"/>
      <c r="FG2049" s="2"/>
      <c r="FH2049" s="2"/>
      <c r="FI2049" s="2"/>
      <c r="FJ2049" s="2"/>
      <c r="FK2049" s="2"/>
      <c r="FL2049" s="2"/>
      <c r="FM2049" s="2"/>
      <c r="FN2049" s="2"/>
      <c r="FO2049" s="2"/>
      <c r="FP2049" s="2"/>
      <c r="FQ2049" s="2"/>
      <c r="FR2049" s="2"/>
      <c r="FS2049" s="2"/>
      <c r="FT2049" s="2"/>
      <c r="FU2049" s="2"/>
      <c r="FV2049" s="2"/>
      <c r="FW2049" s="2"/>
      <c r="FX2049" s="2"/>
      <c r="FY2049" s="2"/>
      <c r="FZ2049" s="2"/>
      <c r="GA2049" s="2"/>
      <c r="GB2049" s="2"/>
      <c r="GC2049" s="2"/>
      <c r="GD2049" s="2"/>
      <c r="GE2049" s="2"/>
      <c r="GF2049" s="2"/>
      <c r="GG2049" s="2"/>
      <c r="GH2049" s="2"/>
      <c r="GI2049" s="2"/>
      <c r="GJ2049" s="2"/>
      <c r="GK2049" s="2"/>
      <c r="GL2049" s="2"/>
      <c r="GM2049" s="2"/>
      <c r="GN2049" s="2"/>
      <c r="GO2049" s="2"/>
    </row>
    <row r="2050" spans="1:197" s="1" customFormat="1" x14ac:dyDescent="0.25">
      <c r="A2050"/>
      <c r="B2050" s="107"/>
      <c r="C2050" s="107"/>
      <c r="D2050" s="107"/>
      <c r="E2050" s="107"/>
      <c r="F2050" s="107"/>
      <c r="G2050" s="107"/>
      <c r="H2050" s="107"/>
      <c r="I2050" s="107"/>
      <c r="J2050" s="107"/>
      <c r="K2050" s="107"/>
      <c r="L2050" s="107"/>
      <c r="M2050" s="107"/>
      <c r="N2050" s="107"/>
      <c r="O2050" s="107"/>
      <c r="P2050"/>
      <c r="Q2050"/>
      <c r="R2050" s="108"/>
      <c r="DH2050" s="2"/>
      <c r="DI2050" s="2"/>
      <c r="DJ2050" s="2"/>
      <c r="DK2050" s="2"/>
      <c r="DL2050" s="2"/>
      <c r="DM2050" s="2"/>
      <c r="DN2050" s="2"/>
      <c r="DO2050" s="2"/>
      <c r="DP2050" s="2"/>
      <c r="DQ2050" s="2"/>
      <c r="DR2050" s="2"/>
      <c r="DS2050" s="2"/>
      <c r="DT2050" s="2"/>
      <c r="DU2050" s="2"/>
      <c r="DV2050" s="2"/>
      <c r="DW2050" s="2"/>
      <c r="DX2050" s="2"/>
      <c r="DY2050" s="2"/>
      <c r="DZ2050" s="2"/>
      <c r="EA2050" s="2"/>
      <c r="EB2050" s="2"/>
      <c r="EC2050" s="2"/>
      <c r="ED2050" s="2"/>
      <c r="EE2050" s="2"/>
      <c r="EF2050" s="2"/>
      <c r="EG2050" s="2"/>
      <c r="EH2050" s="2"/>
      <c r="EI2050" s="2"/>
      <c r="EJ2050" s="2"/>
      <c r="EK2050" s="2"/>
      <c r="EL2050" s="2"/>
      <c r="EM2050" s="2"/>
      <c r="EN2050" s="2"/>
      <c r="EO2050" s="2"/>
      <c r="EP2050" s="2"/>
      <c r="EQ2050" s="2"/>
      <c r="ER2050" s="2"/>
      <c r="ES2050" s="2"/>
      <c r="ET2050" s="2"/>
      <c r="EU2050" s="2"/>
      <c r="EV2050" s="2"/>
      <c r="EW2050" s="2"/>
      <c r="EX2050" s="2"/>
      <c r="EY2050" s="2"/>
      <c r="EZ2050" s="2"/>
      <c r="FA2050" s="2"/>
      <c r="FB2050" s="2"/>
      <c r="FC2050" s="2"/>
      <c r="FD2050" s="2"/>
      <c r="FE2050" s="2"/>
      <c r="FF2050" s="2"/>
      <c r="FG2050" s="2"/>
      <c r="FH2050" s="2"/>
      <c r="FI2050" s="2"/>
      <c r="FJ2050" s="2"/>
      <c r="FK2050" s="2"/>
      <c r="FL2050" s="2"/>
      <c r="FM2050" s="2"/>
      <c r="FN2050" s="2"/>
      <c r="FO2050" s="2"/>
      <c r="FP2050" s="2"/>
      <c r="FQ2050" s="2"/>
      <c r="FR2050" s="2"/>
      <c r="FS2050" s="2"/>
      <c r="FT2050" s="2"/>
      <c r="FU2050" s="2"/>
      <c r="FV2050" s="2"/>
      <c r="FW2050" s="2"/>
      <c r="FX2050" s="2"/>
      <c r="FY2050" s="2"/>
      <c r="FZ2050" s="2"/>
      <c r="GA2050" s="2"/>
      <c r="GB2050" s="2"/>
      <c r="GC2050" s="2"/>
      <c r="GD2050" s="2"/>
      <c r="GE2050" s="2"/>
      <c r="GF2050" s="2"/>
      <c r="GG2050" s="2"/>
      <c r="GH2050" s="2"/>
      <c r="GI2050" s="2"/>
      <c r="GJ2050" s="2"/>
      <c r="GK2050" s="2"/>
      <c r="GL2050" s="2"/>
      <c r="GM2050" s="2"/>
      <c r="GN2050" s="2"/>
      <c r="GO2050" s="2"/>
    </row>
    <row r="2051" spans="1:197" s="1" customFormat="1" x14ac:dyDescent="0.25">
      <c r="A2051"/>
      <c r="B2051" s="107"/>
      <c r="C2051" s="107"/>
      <c r="D2051" s="107"/>
      <c r="E2051" s="107"/>
      <c r="F2051" s="107"/>
      <c r="G2051" s="107"/>
      <c r="H2051" s="107"/>
      <c r="I2051" s="107"/>
      <c r="J2051" s="107"/>
      <c r="K2051" s="107"/>
      <c r="L2051" s="107"/>
      <c r="M2051" s="107"/>
      <c r="N2051" s="107"/>
      <c r="O2051" s="107"/>
      <c r="P2051"/>
      <c r="Q2051"/>
      <c r="R2051" s="108"/>
      <c r="DH2051" s="2"/>
      <c r="DI2051" s="2"/>
      <c r="DJ2051" s="2"/>
      <c r="DK2051" s="2"/>
      <c r="DL2051" s="2"/>
      <c r="DM2051" s="2"/>
      <c r="DN2051" s="2"/>
      <c r="DO2051" s="2"/>
      <c r="DP2051" s="2"/>
      <c r="DQ2051" s="2"/>
      <c r="DR2051" s="2"/>
      <c r="DS2051" s="2"/>
      <c r="DT2051" s="2"/>
      <c r="DU2051" s="2"/>
      <c r="DV2051" s="2"/>
      <c r="DW2051" s="2"/>
      <c r="DX2051" s="2"/>
      <c r="DY2051" s="2"/>
      <c r="DZ2051" s="2"/>
      <c r="EA2051" s="2"/>
      <c r="EB2051" s="2"/>
      <c r="EC2051" s="2"/>
      <c r="ED2051" s="2"/>
      <c r="EE2051" s="2"/>
      <c r="EF2051" s="2"/>
      <c r="EG2051" s="2"/>
      <c r="EH2051" s="2"/>
      <c r="EI2051" s="2"/>
      <c r="EJ2051" s="2"/>
      <c r="EK2051" s="2"/>
      <c r="EL2051" s="2"/>
      <c r="EM2051" s="2"/>
      <c r="EN2051" s="2"/>
      <c r="EO2051" s="2"/>
      <c r="EP2051" s="2"/>
      <c r="EQ2051" s="2"/>
      <c r="ER2051" s="2"/>
      <c r="ES2051" s="2"/>
      <c r="ET2051" s="2"/>
      <c r="EU2051" s="2"/>
      <c r="EV2051" s="2"/>
      <c r="EW2051" s="2"/>
      <c r="EX2051" s="2"/>
      <c r="EY2051" s="2"/>
      <c r="EZ2051" s="2"/>
      <c r="FA2051" s="2"/>
      <c r="FB2051" s="2"/>
      <c r="FC2051" s="2"/>
      <c r="FD2051" s="2"/>
      <c r="FE2051" s="2"/>
      <c r="FF2051" s="2"/>
      <c r="FG2051" s="2"/>
      <c r="FH2051" s="2"/>
      <c r="FI2051" s="2"/>
      <c r="FJ2051" s="2"/>
      <c r="FK2051" s="2"/>
      <c r="FL2051" s="2"/>
      <c r="FM2051" s="2"/>
      <c r="FN2051" s="2"/>
      <c r="FO2051" s="2"/>
      <c r="FP2051" s="2"/>
      <c r="FQ2051" s="2"/>
      <c r="FR2051" s="2"/>
      <c r="FS2051" s="2"/>
      <c r="FT2051" s="2"/>
      <c r="FU2051" s="2"/>
      <c r="FV2051" s="2"/>
      <c r="FW2051" s="2"/>
      <c r="FX2051" s="2"/>
      <c r="FY2051" s="2"/>
      <c r="FZ2051" s="2"/>
      <c r="GA2051" s="2"/>
      <c r="GB2051" s="2"/>
      <c r="GC2051" s="2"/>
      <c r="GD2051" s="2"/>
      <c r="GE2051" s="2"/>
      <c r="GF2051" s="2"/>
      <c r="GG2051" s="2"/>
      <c r="GH2051" s="2"/>
      <c r="GI2051" s="2"/>
      <c r="GJ2051" s="2"/>
      <c r="GK2051" s="2"/>
      <c r="GL2051" s="2"/>
      <c r="GM2051" s="2"/>
      <c r="GN2051" s="2"/>
      <c r="GO2051" s="2"/>
    </row>
    <row r="2052" spans="1:197" s="1" customFormat="1" x14ac:dyDescent="0.25">
      <c r="A2052"/>
      <c r="B2052" s="107"/>
      <c r="C2052" s="107"/>
      <c r="D2052" s="107"/>
      <c r="E2052" s="107"/>
      <c r="F2052" s="107"/>
      <c r="G2052" s="107"/>
      <c r="H2052" s="107"/>
      <c r="I2052" s="107"/>
      <c r="J2052" s="107"/>
      <c r="K2052" s="107"/>
      <c r="L2052" s="107"/>
      <c r="M2052" s="107"/>
      <c r="N2052" s="107"/>
      <c r="O2052" s="107"/>
      <c r="P2052"/>
      <c r="Q2052"/>
      <c r="R2052" s="108"/>
      <c r="DH2052" s="2"/>
      <c r="DI2052" s="2"/>
      <c r="DJ2052" s="2"/>
      <c r="DK2052" s="2"/>
      <c r="DL2052" s="2"/>
      <c r="DM2052" s="2"/>
      <c r="DN2052" s="2"/>
      <c r="DO2052" s="2"/>
      <c r="DP2052" s="2"/>
      <c r="DQ2052" s="2"/>
      <c r="DR2052" s="2"/>
      <c r="DS2052" s="2"/>
      <c r="DT2052" s="2"/>
      <c r="DU2052" s="2"/>
      <c r="DV2052" s="2"/>
      <c r="DW2052" s="2"/>
      <c r="DX2052" s="2"/>
      <c r="DY2052" s="2"/>
      <c r="DZ2052" s="2"/>
      <c r="EA2052" s="2"/>
      <c r="EB2052" s="2"/>
      <c r="EC2052" s="2"/>
      <c r="ED2052" s="2"/>
      <c r="EE2052" s="2"/>
      <c r="EF2052" s="2"/>
      <c r="EG2052" s="2"/>
      <c r="EH2052" s="2"/>
      <c r="EI2052" s="2"/>
      <c r="EJ2052" s="2"/>
      <c r="EK2052" s="2"/>
      <c r="EL2052" s="2"/>
      <c r="EM2052" s="2"/>
      <c r="EN2052" s="2"/>
      <c r="EO2052" s="2"/>
      <c r="EP2052" s="2"/>
      <c r="EQ2052" s="2"/>
      <c r="ER2052" s="2"/>
      <c r="ES2052" s="2"/>
      <c r="ET2052" s="2"/>
      <c r="EU2052" s="2"/>
      <c r="EV2052" s="2"/>
      <c r="EW2052" s="2"/>
      <c r="EX2052" s="2"/>
      <c r="EY2052" s="2"/>
      <c r="EZ2052" s="2"/>
      <c r="FA2052" s="2"/>
      <c r="FB2052" s="2"/>
      <c r="FC2052" s="2"/>
      <c r="FD2052" s="2"/>
      <c r="FE2052" s="2"/>
      <c r="FF2052" s="2"/>
      <c r="FG2052" s="2"/>
      <c r="FH2052" s="2"/>
      <c r="FI2052" s="2"/>
      <c r="FJ2052" s="2"/>
      <c r="FK2052" s="2"/>
      <c r="FL2052" s="2"/>
      <c r="FM2052" s="2"/>
      <c r="FN2052" s="2"/>
      <c r="FO2052" s="2"/>
      <c r="FP2052" s="2"/>
      <c r="FQ2052" s="2"/>
      <c r="FR2052" s="2"/>
      <c r="FS2052" s="2"/>
      <c r="FT2052" s="2"/>
      <c r="FU2052" s="2"/>
      <c r="FV2052" s="2"/>
      <c r="FW2052" s="2"/>
      <c r="FX2052" s="2"/>
      <c r="FY2052" s="2"/>
      <c r="FZ2052" s="2"/>
      <c r="GA2052" s="2"/>
      <c r="GB2052" s="2"/>
      <c r="GC2052" s="2"/>
      <c r="GD2052" s="2"/>
      <c r="GE2052" s="2"/>
      <c r="GF2052" s="2"/>
      <c r="GG2052" s="2"/>
      <c r="GH2052" s="2"/>
      <c r="GI2052" s="2"/>
      <c r="GJ2052" s="2"/>
      <c r="GK2052" s="2"/>
      <c r="GL2052" s="2"/>
      <c r="GM2052" s="2"/>
      <c r="GN2052" s="2"/>
      <c r="GO2052" s="2"/>
    </row>
    <row r="2053" spans="1:197" s="1" customFormat="1" x14ac:dyDescent="0.25">
      <c r="A2053"/>
      <c r="B2053" s="107"/>
      <c r="C2053" s="107"/>
      <c r="D2053" s="107"/>
      <c r="E2053" s="107"/>
      <c r="F2053" s="107"/>
      <c r="G2053" s="107"/>
      <c r="H2053" s="107"/>
      <c r="I2053" s="107"/>
      <c r="J2053" s="107"/>
      <c r="K2053" s="107"/>
      <c r="L2053" s="107"/>
      <c r="M2053" s="107"/>
      <c r="N2053" s="107"/>
      <c r="O2053" s="107"/>
      <c r="P2053"/>
      <c r="Q2053"/>
      <c r="R2053" s="108"/>
      <c r="DH2053" s="2"/>
      <c r="DI2053" s="2"/>
      <c r="DJ2053" s="2"/>
      <c r="DK2053" s="2"/>
      <c r="DL2053" s="2"/>
      <c r="DM2053" s="2"/>
      <c r="DN2053" s="2"/>
      <c r="DO2053" s="2"/>
      <c r="DP2053" s="2"/>
      <c r="DQ2053" s="2"/>
      <c r="DR2053" s="2"/>
      <c r="DS2053" s="2"/>
      <c r="DT2053" s="2"/>
      <c r="DU2053" s="2"/>
      <c r="DV2053" s="2"/>
      <c r="DW2053" s="2"/>
      <c r="DX2053" s="2"/>
      <c r="DY2053" s="2"/>
      <c r="DZ2053" s="2"/>
      <c r="EA2053" s="2"/>
      <c r="EB2053" s="2"/>
      <c r="EC2053" s="2"/>
      <c r="ED2053" s="2"/>
      <c r="EE2053" s="2"/>
      <c r="EF2053" s="2"/>
      <c r="EG2053" s="2"/>
      <c r="EH2053" s="2"/>
      <c r="EI2053" s="2"/>
      <c r="EJ2053" s="2"/>
      <c r="EK2053" s="2"/>
      <c r="EL2053" s="2"/>
      <c r="EM2053" s="2"/>
      <c r="EN2053" s="2"/>
      <c r="EO2053" s="2"/>
      <c r="EP2053" s="2"/>
      <c r="EQ2053" s="2"/>
      <c r="ER2053" s="2"/>
      <c r="ES2053" s="2"/>
      <c r="ET2053" s="2"/>
      <c r="EU2053" s="2"/>
      <c r="EV2053" s="2"/>
      <c r="EW2053" s="2"/>
      <c r="EX2053" s="2"/>
      <c r="EY2053" s="2"/>
      <c r="EZ2053" s="2"/>
      <c r="FA2053" s="2"/>
      <c r="FB2053" s="2"/>
      <c r="FC2053" s="2"/>
      <c r="FD2053" s="2"/>
      <c r="FE2053" s="2"/>
      <c r="FF2053" s="2"/>
      <c r="FG2053" s="2"/>
      <c r="FH2053" s="2"/>
      <c r="FI2053" s="2"/>
      <c r="FJ2053" s="2"/>
      <c r="FK2053" s="2"/>
      <c r="FL2053" s="2"/>
      <c r="FM2053" s="2"/>
      <c r="FN2053" s="2"/>
      <c r="FO2053" s="2"/>
      <c r="FP2053" s="2"/>
      <c r="FQ2053" s="2"/>
      <c r="FR2053" s="2"/>
      <c r="FS2053" s="2"/>
      <c r="FT2053" s="2"/>
      <c r="FU2053" s="2"/>
      <c r="FV2053" s="2"/>
      <c r="FW2053" s="2"/>
      <c r="FX2053" s="2"/>
      <c r="FY2053" s="2"/>
      <c r="FZ2053" s="2"/>
      <c r="GA2053" s="2"/>
      <c r="GB2053" s="2"/>
      <c r="GC2053" s="2"/>
      <c r="GD2053" s="2"/>
      <c r="GE2053" s="2"/>
      <c r="GF2053" s="2"/>
      <c r="GG2053" s="2"/>
      <c r="GH2053" s="2"/>
      <c r="GI2053" s="2"/>
      <c r="GJ2053" s="2"/>
      <c r="GK2053" s="2"/>
      <c r="GL2053" s="2"/>
      <c r="GM2053" s="2"/>
      <c r="GN2053" s="2"/>
      <c r="GO2053" s="2"/>
    </row>
    <row r="2054" spans="1:197" s="1" customFormat="1" x14ac:dyDescent="0.25">
      <c r="A2054"/>
      <c r="B2054" s="107"/>
      <c r="C2054" s="107"/>
      <c r="D2054" s="107"/>
      <c r="E2054" s="107"/>
      <c r="F2054" s="107"/>
      <c r="G2054" s="107"/>
      <c r="H2054" s="107"/>
      <c r="I2054" s="107"/>
      <c r="J2054" s="107"/>
      <c r="K2054" s="107"/>
      <c r="L2054" s="107"/>
      <c r="M2054" s="107"/>
      <c r="N2054" s="107"/>
      <c r="O2054" s="107"/>
      <c r="P2054"/>
      <c r="Q2054"/>
      <c r="R2054" s="108"/>
      <c r="DH2054" s="2"/>
      <c r="DI2054" s="2"/>
      <c r="DJ2054" s="2"/>
      <c r="DK2054" s="2"/>
      <c r="DL2054" s="2"/>
      <c r="DM2054" s="2"/>
      <c r="DN2054" s="2"/>
      <c r="DO2054" s="2"/>
      <c r="DP2054" s="2"/>
      <c r="DQ2054" s="2"/>
      <c r="DR2054" s="2"/>
      <c r="DS2054" s="2"/>
      <c r="DT2054" s="2"/>
      <c r="DU2054" s="2"/>
      <c r="DV2054" s="2"/>
      <c r="DW2054" s="2"/>
      <c r="DX2054" s="2"/>
      <c r="DY2054" s="2"/>
      <c r="DZ2054" s="2"/>
      <c r="EA2054" s="2"/>
      <c r="EB2054" s="2"/>
      <c r="EC2054" s="2"/>
      <c r="ED2054" s="2"/>
      <c r="EE2054" s="2"/>
      <c r="EF2054" s="2"/>
      <c r="EG2054" s="2"/>
      <c r="EH2054" s="2"/>
      <c r="EI2054" s="2"/>
      <c r="EJ2054" s="2"/>
      <c r="EK2054" s="2"/>
      <c r="EL2054" s="2"/>
      <c r="EM2054" s="2"/>
      <c r="EN2054" s="2"/>
      <c r="EO2054" s="2"/>
      <c r="EP2054" s="2"/>
      <c r="EQ2054" s="2"/>
      <c r="ER2054" s="2"/>
      <c r="ES2054" s="2"/>
      <c r="ET2054" s="2"/>
      <c r="EU2054" s="2"/>
      <c r="EV2054" s="2"/>
      <c r="EW2054" s="2"/>
      <c r="EX2054" s="2"/>
      <c r="EY2054" s="2"/>
      <c r="EZ2054" s="2"/>
      <c r="FA2054" s="2"/>
      <c r="FB2054" s="2"/>
      <c r="FC2054" s="2"/>
      <c r="FD2054" s="2"/>
      <c r="FE2054" s="2"/>
      <c r="FF2054" s="2"/>
      <c r="FG2054" s="2"/>
      <c r="FH2054" s="2"/>
      <c r="FI2054" s="2"/>
      <c r="FJ2054" s="2"/>
      <c r="FK2054" s="2"/>
      <c r="FL2054" s="2"/>
      <c r="FM2054" s="2"/>
      <c r="FN2054" s="2"/>
      <c r="FO2054" s="2"/>
      <c r="FP2054" s="2"/>
      <c r="FQ2054" s="2"/>
      <c r="FR2054" s="2"/>
      <c r="FS2054" s="2"/>
      <c r="FT2054" s="2"/>
      <c r="FU2054" s="2"/>
      <c r="FV2054" s="2"/>
      <c r="FW2054" s="2"/>
      <c r="FX2054" s="2"/>
      <c r="FY2054" s="2"/>
      <c r="FZ2054" s="2"/>
      <c r="GA2054" s="2"/>
      <c r="GB2054" s="2"/>
      <c r="GC2054" s="2"/>
      <c r="GD2054" s="2"/>
      <c r="GE2054" s="2"/>
      <c r="GF2054" s="2"/>
      <c r="GG2054" s="2"/>
      <c r="GH2054" s="2"/>
      <c r="GI2054" s="2"/>
      <c r="GJ2054" s="2"/>
      <c r="GK2054" s="2"/>
      <c r="GL2054" s="2"/>
      <c r="GM2054" s="2"/>
      <c r="GN2054" s="2"/>
      <c r="GO2054" s="2"/>
    </row>
    <row r="2055" spans="1:197" s="1" customFormat="1" x14ac:dyDescent="0.25">
      <c r="A2055"/>
      <c r="B2055" s="107"/>
      <c r="C2055" s="107"/>
      <c r="D2055" s="107"/>
      <c r="E2055" s="107"/>
      <c r="F2055" s="107"/>
      <c r="G2055" s="107"/>
      <c r="H2055" s="107"/>
      <c r="I2055" s="107"/>
      <c r="J2055" s="107"/>
      <c r="K2055" s="107"/>
      <c r="L2055" s="107"/>
      <c r="M2055" s="107"/>
      <c r="N2055" s="107"/>
      <c r="O2055" s="107"/>
      <c r="P2055"/>
      <c r="Q2055"/>
      <c r="R2055" s="108"/>
      <c r="DH2055" s="2"/>
      <c r="DI2055" s="2"/>
      <c r="DJ2055" s="2"/>
      <c r="DK2055" s="2"/>
      <c r="DL2055" s="2"/>
      <c r="DM2055" s="2"/>
      <c r="DN2055" s="2"/>
      <c r="DO2055" s="2"/>
      <c r="DP2055" s="2"/>
      <c r="DQ2055" s="2"/>
      <c r="DR2055" s="2"/>
      <c r="DS2055" s="2"/>
      <c r="DT2055" s="2"/>
      <c r="DU2055" s="2"/>
      <c r="DV2055" s="2"/>
      <c r="DW2055" s="2"/>
      <c r="DX2055" s="2"/>
      <c r="DY2055" s="2"/>
      <c r="DZ2055" s="2"/>
      <c r="EA2055" s="2"/>
      <c r="EB2055" s="2"/>
      <c r="EC2055" s="2"/>
      <c r="ED2055" s="2"/>
      <c r="EE2055" s="2"/>
      <c r="EF2055" s="2"/>
      <c r="EG2055" s="2"/>
      <c r="EH2055" s="2"/>
      <c r="EI2055" s="2"/>
      <c r="EJ2055" s="2"/>
      <c r="EK2055" s="2"/>
      <c r="EL2055" s="2"/>
      <c r="EM2055" s="2"/>
      <c r="EN2055" s="2"/>
      <c r="EO2055" s="2"/>
      <c r="EP2055" s="2"/>
      <c r="EQ2055" s="2"/>
      <c r="ER2055" s="2"/>
      <c r="ES2055" s="2"/>
      <c r="ET2055" s="2"/>
      <c r="EU2055" s="2"/>
      <c r="EV2055" s="2"/>
      <c r="EW2055" s="2"/>
      <c r="EX2055" s="2"/>
      <c r="EY2055" s="2"/>
      <c r="EZ2055" s="2"/>
      <c r="FA2055" s="2"/>
      <c r="FB2055" s="2"/>
      <c r="FC2055" s="2"/>
      <c r="FD2055" s="2"/>
      <c r="FE2055" s="2"/>
      <c r="FF2055" s="2"/>
      <c r="FG2055" s="2"/>
      <c r="FH2055" s="2"/>
      <c r="FI2055" s="2"/>
      <c r="FJ2055" s="2"/>
      <c r="FK2055" s="2"/>
      <c r="FL2055" s="2"/>
      <c r="FM2055" s="2"/>
      <c r="FN2055" s="2"/>
      <c r="FO2055" s="2"/>
      <c r="FP2055" s="2"/>
      <c r="FQ2055" s="2"/>
      <c r="FR2055" s="2"/>
      <c r="FS2055" s="2"/>
      <c r="FT2055" s="2"/>
      <c r="FU2055" s="2"/>
      <c r="FV2055" s="2"/>
      <c r="FW2055" s="2"/>
      <c r="FX2055" s="2"/>
      <c r="FY2055" s="2"/>
      <c r="FZ2055" s="2"/>
      <c r="GA2055" s="2"/>
      <c r="GB2055" s="2"/>
      <c r="GC2055" s="2"/>
      <c r="GD2055" s="2"/>
      <c r="GE2055" s="2"/>
      <c r="GF2055" s="2"/>
      <c r="GG2055" s="2"/>
      <c r="GH2055" s="2"/>
      <c r="GI2055" s="2"/>
      <c r="GJ2055" s="2"/>
      <c r="GK2055" s="2"/>
      <c r="GL2055" s="2"/>
      <c r="GM2055" s="2"/>
      <c r="GN2055" s="2"/>
      <c r="GO2055" s="2"/>
    </row>
    <row r="2056" spans="1:197" s="1" customFormat="1" x14ac:dyDescent="0.25">
      <c r="A2056"/>
      <c r="B2056" s="107"/>
      <c r="C2056" s="107"/>
      <c r="D2056" s="107"/>
      <c r="E2056" s="107"/>
      <c r="F2056" s="107"/>
      <c r="G2056" s="107"/>
      <c r="H2056" s="107"/>
      <c r="I2056" s="107"/>
      <c r="J2056" s="107"/>
      <c r="K2056" s="107"/>
      <c r="L2056" s="107"/>
      <c r="M2056" s="107"/>
      <c r="N2056" s="107"/>
      <c r="O2056" s="107"/>
      <c r="P2056"/>
      <c r="Q2056"/>
      <c r="R2056" s="108"/>
      <c r="DH2056" s="2"/>
      <c r="DI2056" s="2"/>
      <c r="DJ2056" s="2"/>
      <c r="DK2056" s="2"/>
      <c r="DL2056" s="2"/>
      <c r="DM2056" s="2"/>
      <c r="DN2056" s="2"/>
      <c r="DO2056" s="2"/>
      <c r="DP2056" s="2"/>
      <c r="DQ2056" s="2"/>
      <c r="DR2056" s="2"/>
      <c r="DS2056" s="2"/>
      <c r="DT2056" s="2"/>
      <c r="DU2056" s="2"/>
      <c r="DV2056" s="2"/>
      <c r="DW2056" s="2"/>
      <c r="DX2056" s="2"/>
      <c r="DY2056" s="2"/>
      <c r="DZ2056" s="2"/>
      <c r="EA2056" s="2"/>
      <c r="EB2056" s="2"/>
      <c r="EC2056" s="2"/>
      <c r="ED2056" s="2"/>
      <c r="EE2056" s="2"/>
      <c r="EF2056" s="2"/>
      <c r="EG2056" s="2"/>
      <c r="EH2056" s="2"/>
      <c r="EI2056" s="2"/>
      <c r="EJ2056" s="2"/>
      <c r="EK2056" s="2"/>
      <c r="EL2056" s="2"/>
      <c r="EM2056" s="2"/>
      <c r="EN2056" s="2"/>
      <c r="EO2056" s="2"/>
      <c r="EP2056" s="2"/>
      <c r="EQ2056" s="2"/>
      <c r="ER2056" s="2"/>
      <c r="ES2056" s="2"/>
      <c r="ET2056" s="2"/>
      <c r="EU2056" s="2"/>
      <c r="EV2056" s="2"/>
      <c r="EW2056" s="2"/>
      <c r="EX2056" s="2"/>
      <c r="EY2056" s="2"/>
      <c r="EZ2056" s="2"/>
      <c r="FA2056" s="2"/>
      <c r="FB2056" s="2"/>
      <c r="FC2056" s="2"/>
      <c r="FD2056" s="2"/>
      <c r="FE2056" s="2"/>
      <c r="FF2056" s="2"/>
      <c r="FG2056" s="2"/>
      <c r="FH2056" s="2"/>
      <c r="FI2056" s="2"/>
      <c r="FJ2056" s="2"/>
      <c r="FK2056" s="2"/>
      <c r="FL2056" s="2"/>
      <c r="FM2056" s="2"/>
      <c r="FN2056" s="2"/>
      <c r="FO2056" s="2"/>
      <c r="FP2056" s="2"/>
      <c r="FQ2056" s="2"/>
      <c r="FR2056" s="2"/>
      <c r="FS2056" s="2"/>
      <c r="FT2056" s="2"/>
      <c r="FU2056" s="2"/>
      <c r="FV2056" s="2"/>
      <c r="FW2056" s="2"/>
      <c r="FX2056" s="2"/>
      <c r="FY2056" s="2"/>
      <c r="FZ2056" s="2"/>
      <c r="GA2056" s="2"/>
      <c r="GB2056" s="2"/>
      <c r="GC2056" s="2"/>
      <c r="GD2056" s="2"/>
      <c r="GE2056" s="2"/>
      <c r="GF2056" s="2"/>
      <c r="GG2056" s="2"/>
      <c r="GH2056" s="2"/>
      <c r="GI2056" s="2"/>
      <c r="GJ2056" s="2"/>
      <c r="GK2056" s="2"/>
      <c r="GL2056" s="2"/>
      <c r="GM2056" s="2"/>
      <c r="GN2056" s="2"/>
      <c r="GO2056" s="2"/>
    </row>
    <row r="2057" spans="1:197" s="1" customFormat="1" x14ac:dyDescent="0.25">
      <c r="A2057"/>
      <c r="B2057" s="107"/>
      <c r="C2057" s="107"/>
      <c r="D2057" s="107"/>
      <c r="E2057" s="107"/>
      <c r="F2057" s="107"/>
      <c r="G2057" s="107"/>
      <c r="H2057" s="107"/>
      <c r="I2057" s="107"/>
      <c r="J2057" s="107"/>
      <c r="K2057" s="107"/>
      <c r="L2057" s="107"/>
      <c r="M2057" s="107"/>
      <c r="N2057" s="107"/>
      <c r="O2057" s="107"/>
      <c r="P2057"/>
      <c r="Q2057"/>
      <c r="R2057" s="108"/>
      <c r="DH2057" s="2"/>
      <c r="DI2057" s="2"/>
      <c r="DJ2057" s="2"/>
      <c r="DK2057" s="2"/>
      <c r="DL2057" s="2"/>
      <c r="DM2057" s="2"/>
      <c r="DN2057" s="2"/>
      <c r="DO2057" s="2"/>
      <c r="DP2057" s="2"/>
      <c r="DQ2057" s="2"/>
      <c r="DR2057" s="2"/>
      <c r="DS2057" s="2"/>
      <c r="DT2057" s="2"/>
      <c r="DU2057" s="2"/>
      <c r="DV2057" s="2"/>
      <c r="DW2057" s="2"/>
      <c r="DX2057" s="2"/>
      <c r="DY2057" s="2"/>
      <c r="DZ2057" s="2"/>
      <c r="EA2057" s="2"/>
      <c r="EB2057" s="2"/>
      <c r="EC2057" s="2"/>
      <c r="ED2057" s="2"/>
      <c r="EE2057" s="2"/>
      <c r="EF2057" s="2"/>
      <c r="EG2057" s="2"/>
      <c r="EH2057" s="2"/>
      <c r="EI2057" s="2"/>
      <c r="EJ2057" s="2"/>
      <c r="EK2057" s="2"/>
      <c r="EL2057" s="2"/>
      <c r="EM2057" s="2"/>
      <c r="EN2057" s="2"/>
      <c r="EO2057" s="2"/>
      <c r="EP2057" s="2"/>
      <c r="EQ2057" s="2"/>
      <c r="ER2057" s="2"/>
      <c r="ES2057" s="2"/>
      <c r="ET2057" s="2"/>
      <c r="EU2057" s="2"/>
      <c r="EV2057" s="2"/>
      <c r="EW2057" s="2"/>
      <c r="EX2057" s="2"/>
      <c r="EY2057" s="2"/>
      <c r="EZ2057" s="2"/>
      <c r="FA2057" s="2"/>
      <c r="FB2057" s="2"/>
      <c r="FC2057" s="2"/>
      <c r="FD2057" s="2"/>
      <c r="FE2057" s="2"/>
      <c r="FF2057" s="2"/>
      <c r="FG2057" s="2"/>
      <c r="FH2057" s="2"/>
      <c r="FI2057" s="2"/>
      <c r="FJ2057" s="2"/>
      <c r="FK2057" s="2"/>
      <c r="FL2057" s="2"/>
      <c r="FM2057" s="2"/>
      <c r="FN2057" s="2"/>
      <c r="FO2057" s="2"/>
      <c r="FP2057" s="2"/>
      <c r="FQ2057" s="2"/>
      <c r="FR2057" s="2"/>
      <c r="FS2057" s="2"/>
      <c r="FT2057" s="2"/>
      <c r="FU2057" s="2"/>
      <c r="FV2057" s="2"/>
      <c r="FW2057" s="2"/>
      <c r="FX2057" s="2"/>
      <c r="FY2057" s="2"/>
      <c r="FZ2057" s="2"/>
      <c r="GA2057" s="2"/>
      <c r="GB2057" s="2"/>
      <c r="GC2057" s="2"/>
      <c r="GD2057" s="2"/>
      <c r="GE2057" s="2"/>
      <c r="GF2057" s="2"/>
      <c r="GG2057" s="2"/>
      <c r="GH2057" s="2"/>
      <c r="GI2057" s="2"/>
      <c r="GJ2057" s="2"/>
      <c r="GK2057" s="2"/>
      <c r="GL2057" s="2"/>
      <c r="GM2057" s="2"/>
      <c r="GN2057" s="2"/>
      <c r="GO2057" s="2"/>
    </row>
    <row r="2058" spans="1:197" s="1" customFormat="1" x14ac:dyDescent="0.25">
      <c r="A2058"/>
      <c r="B2058" s="107"/>
      <c r="C2058" s="107"/>
      <c r="D2058" s="107"/>
      <c r="E2058" s="107"/>
      <c r="F2058" s="107"/>
      <c r="G2058" s="107"/>
      <c r="H2058" s="107"/>
      <c r="I2058" s="107"/>
      <c r="J2058" s="107"/>
      <c r="K2058" s="107"/>
      <c r="L2058" s="107"/>
      <c r="M2058" s="107"/>
      <c r="N2058" s="107"/>
      <c r="O2058" s="107"/>
      <c r="P2058"/>
      <c r="Q2058"/>
      <c r="R2058" s="108"/>
      <c r="DH2058" s="2"/>
      <c r="DI2058" s="2"/>
      <c r="DJ2058" s="2"/>
      <c r="DK2058" s="2"/>
      <c r="DL2058" s="2"/>
      <c r="DM2058" s="2"/>
      <c r="DN2058" s="2"/>
      <c r="DO2058" s="2"/>
      <c r="DP2058" s="2"/>
      <c r="DQ2058" s="2"/>
      <c r="DR2058" s="2"/>
      <c r="DS2058" s="2"/>
      <c r="DT2058" s="2"/>
      <c r="DU2058" s="2"/>
      <c r="DV2058" s="2"/>
      <c r="DW2058" s="2"/>
      <c r="DX2058" s="2"/>
      <c r="DY2058" s="2"/>
      <c r="DZ2058" s="2"/>
      <c r="EA2058" s="2"/>
      <c r="EB2058" s="2"/>
      <c r="EC2058" s="2"/>
      <c r="ED2058" s="2"/>
      <c r="EE2058" s="2"/>
      <c r="EF2058" s="2"/>
      <c r="EG2058" s="2"/>
      <c r="EH2058" s="2"/>
      <c r="EI2058" s="2"/>
      <c r="EJ2058" s="2"/>
      <c r="EK2058" s="2"/>
      <c r="EL2058" s="2"/>
      <c r="EM2058" s="2"/>
      <c r="EN2058" s="2"/>
      <c r="EO2058" s="2"/>
      <c r="EP2058" s="2"/>
      <c r="EQ2058" s="2"/>
      <c r="ER2058" s="2"/>
      <c r="ES2058" s="2"/>
      <c r="ET2058" s="2"/>
      <c r="EU2058" s="2"/>
      <c r="EV2058" s="2"/>
      <c r="EW2058" s="2"/>
      <c r="EX2058" s="2"/>
      <c r="EY2058" s="2"/>
      <c r="EZ2058" s="2"/>
      <c r="FA2058" s="2"/>
      <c r="FB2058" s="2"/>
      <c r="FC2058" s="2"/>
      <c r="FD2058" s="2"/>
      <c r="FE2058" s="2"/>
      <c r="FF2058" s="2"/>
      <c r="FG2058" s="2"/>
      <c r="FH2058" s="2"/>
      <c r="FI2058" s="2"/>
      <c r="FJ2058" s="2"/>
      <c r="FK2058" s="2"/>
      <c r="FL2058" s="2"/>
      <c r="FM2058" s="2"/>
      <c r="FN2058" s="2"/>
      <c r="FO2058" s="2"/>
      <c r="FP2058" s="2"/>
      <c r="FQ2058" s="2"/>
      <c r="FR2058" s="2"/>
      <c r="FS2058" s="2"/>
      <c r="FT2058" s="2"/>
      <c r="FU2058" s="2"/>
      <c r="FV2058" s="2"/>
      <c r="FW2058" s="2"/>
      <c r="FX2058" s="2"/>
      <c r="FY2058" s="2"/>
      <c r="FZ2058" s="2"/>
      <c r="GA2058" s="2"/>
      <c r="GB2058" s="2"/>
      <c r="GC2058" s="2"/>
      <c r="GD2058" s="2"/>
      <c r="GE2058" s="2"/>
      <c r="GF2058" s="2"/>
      <c r="GG2058" s="2"/>
      <c r="GH2058" s="2"/>
      <c r="GI2058" s="2"/>
      <c r="GJ2058" s="2"/>
      <c r="GK2058" s="2"/>
      <c r="GL2058" s="2"/>
      <c r="GM2058" s="2"/>
      <c r="GN2058" s="2"/>
      <c r="GO2058" s="2"/>
    </row>
    <row r="2059" spans="1:197" s="1" customFormat="1" x14ac:dyDescent="0.25">
      <c r="A2059"/>
      <c r="B2059" s="107"/>
      <c r="C2059" s="107"/>
      <c r="D2059" s="107"/>
      <c r="E2059" s="107"/>
      <c r="F2059" s="107"/>
      <c r="G2059" s="107"/>
      <c r="H2059" s="107"/>
      <c r="I2059" s="107"/>
      <c r="J2059" s="107"/>
      <c r="K2059" s="107"/>
      <c r="L2059" s="107"/>
      <c r="M2059" s="107"/>
      <c r="N2059" s="107"/>
      <c r="O2059" s="107"/>
      <c r="P2059"/>
      <c r="Q2059"/>
      <c r="R2059" s="108"/>
      <c r="DH2059" s="2"/>
      <c r="DI2059" s="2"/>
      <c r="DJ2059" s="2"/>
      <c r="DK2059" s="2"/>
      <c r="DL2059" s="2"/>
      <c r="DM2059" s="2"/>
      <c r="DN2059" s="2"/>
      <c r="DO2059" s="2"/>
      <c r="DP2059" s="2"/>
      <c r="DQ2059" s="2"/>
      <c r="DR2059" s="2"/>
      <c r="DS2059" s="2"/>
      <c r="DT2059" s="2"/>
      <c r="DU2059" s="2"/>
      <c r="DV2059" s="2"/>
      <c r="DW2059" s="2"/>
      <c r="DX2059" s="2"/>
      <c r="DY2059" s="2"/>
      <c r="DZ2059" s="2"/>
      <c r="EA2059" s="2"/>
      <c r="EB2059" s="2"/>
      <c r="EC2059" s="2"/>
      <c r="ED2059" s="2"/>
      <c r="EE2059" s="2"/>
      <c r="EF2059" s="2"/>
      <c r="EG2059" s="2"/>
      <c r="EH2059" s="2"/>
      <c r="EI2059" s="2"/>
      <c r="EJ2059" s="2"/>
      <c r="EK2059" s="2"/>
      <c r="EL2059" s="2"/>
      <c r="EM2059" s="2"/>
      <c r="EN2059" s="2"/>
      <c r="EO2059" s="2"/>
      <c r="EP2059" s="2"/>
      <c r="EQ2059" s="2"/>
      <c r="ER2059" s="2"/>
      <c r="ES2059" s="2"/>
      <c r="ET2059" s="2"/>
      <c r="EU2059" s="2"/>
      <c r="EV2059" s="2"/>
      <c r="EW2059" s="2"/>
      <c r="EX2059" s="2"/>
      <c r="EY2059" s="2"/>
      <c r="EZ2059" s="2"/>
      <c r="FA2059" s="2"/>
      <c r="FB2059" s="2"/>
      <c r="FC2059" s="2"/>
      <c r="FD2059" s="2"/>
      <c r="FE2059" s="2"/>
      <c r="FF2059" s="2"/>
      <c r="FG2059" s="2"/>
      <c r="FH2059" s="2"/>
      <c r="FI2059" s="2"/>
      <c r="FJ2059" s="2"/>
      <c r="FK2059" s="2"/>
      <c r="FL2059" s="2"/>
      <c r="FM2059" s="2"/>
      <c r="FN2059" s="2"/>
      <c r="FO2059" s="2"/>
      <c r="FP2059" s="2"/>
      <c r="FQ2059" s="2"/>
      <c r="FR2059" s="2"/>
      <c r="FS2059" s="2"/>
      <c r="FT2059" s="2"/>
      <c r="FU2059" s="2"/>
      <c r="FV2059" s="2"/>
      <c r="FW2059" s="2"/>
      <c r="FX2059" s="2"/>
      <c r="FY2059" s="2"/>
      <c r="FZ2059" s="2"/>
      <c r="GA2059" s="2"/>
      <c r="GB2059" s="2"/>
      <c r="GC2059" s="2"/>
      <c r="GD2059" s="2"/>
      <c r="GE2059" s="2"/>
      <c r="GF2059" s="2"/>
      <c r="GG2059" s="2"/>
      <c r="GH2059" s="2"/>
      <c r="GI2059" s="2"/>
      <c r="GJ2059" s="2"/>
      <c r="GK2059" s="2"/>
      <c r="GL2059" s="2"/>
      <c r="GM2059" s="2"/>
      <c r="GN2059" s="2"/>
      <c r="GO2059" s="2"/>
    </row>
    <row r="2060" spans="1:197" s="1" customFormat="1" x14ac:dyDescent="0.25">
      <c r="A2060"/>
      <c r="B2060" s="107"/>
      <c r="C2060" s="107"/>
      <c r="D2060" s="107"/>
      <c r="E2060" s="107"/>
      <c r="F2060" s="107"/>
      <c r="G2060" s="107"/>
      <c r="H2060" s="107"/>
      <c r="I2060" s="107"/>
      <c r="J2060" s="107"/>
      <c r="K2060" s="107"/>
      <c r="L2060" s="107"/>
      <c r="M2060" s="107"/>
      <c r="N2060" s="107"/>
      <c r="O2060" s="107"/>
      <c r="P2060"/>
      <c r="Q2060"/>
      <c r="R2060" s="108"/>
      <c r="DH2060" s="2"/>
      <c r="DI2060" s="2"/>
      <c r="DJ2060" s="2"/>
      <c r="DK2060" s="2"/>
      <c r="DL2060" s="2"/>
      <c r="DM2060" s="2"/>
      <c r="DN2060" s="2"/>
      <c r="DO2060" s="2"/>
      <c r="DP2060" s="2"/>
      <c r="DQ2060" s="2"/>
      <c r="DR2060" s="2"/>
      <c r="DS2060" s="2"/>
      <c r="DT2060" s="2"/>
      <c r="DU2060" s="2"/>
      <c r="DV2060" s="2"/>
      <c r="DW2060" s="2"/>
      <c r="DX2060" s="2"/>
      <c r="DY2060" s="2"/>
      <c r="DZ2060" s="2"/>
      <c r="EA2060" s="2"/>
      <c r="EB2060" s="2"/>
      <c r="EC2060" s="2"/>
      <c r="ED2060" s="2"/>
      <c r="EE2060" s="2"/>
      <c r="EF2060" s="2"/>
      <c r="EG2060" s="2"/>
      <c r="EH2060" s="2"/>
      <c r="EI2060" s="2"/>
      <c r="EJ2060" s="2"/>
      <c r="EK2060" s="2"/>
      <c r="EL2060" s="2"/>
      <c r="EM2060" s="2"/>
      <c r="EN2060" s="2"/>
      <c r="EO2060" s="2"/>
      <c r="EP2060" s="2"/>
      <c r="EQ2060" s="2"/>
      <c r="ER2060" s="2"/>
      <c r="ES2060" s="2"/>
      <c r="ET2060" s="2"/>
      <c r="EU2060" s="2"/>
      <c r="EV2060" s="2"/>
      <c r="EW2060" s="2"/>
      <c r="EX2060" s="2"/>
      <c r="EY2060" s="2"/>
      <c r="EZ2060" s="2"/>
      <c r="FA2060" s="2"/>
      <c r="FB2060" s="2"/>
      <c r="FC2060" s="2"/>
      <c r="FD2060" s="2"/>
      <c r="FE2060" s="2"/>
      <c r="FF2060" s="2"/>
      <c r="FG2060" s="2"/>
      <c r="FH2060" s="2"/>
      <c r="FI2060" s="2"/>
      <c r="FJ2060" s="2"/>
      <c r="FK2060" s="2"/>
      <c r="FL2060" s="2"/>
      <c r="FM2060" s="2"/>
      <c r="FN2060" s="2"/>
      <c r="FO2060" s="2"/>
      <c r="FP2060" s="2"/>
      <c r="FQ2060" s="2"/>
      <c r="FR2060" s="2"/>
      <c r="FS2060" s="2"/>
      <c r="FT2060" s="2"/>
      <c r="FU2060" s="2"/>
      <c r="FV2060" s="2"/>
      <c r="FW2060" s="2"/>
      <c r="FX2060" s="2"/>
      <c r="FY2060" s="2"/>
      <c r="FZ2060" s="2"/>
      <c r="GA2060" s="2"/>
      <c r="GB2060" s="2"/>
      <c r="GC2060" s="2"/>
      <c r="GD2060" s="2"/>
      <c r="GE2060" s="2"/>
      <c r="GF2060" s="2"/>
      <c r="GG2060" s="2"/>
      <c r="GH2060" s="2"/>
      <c r="GI2060" s="2"/>
      <c r="GJ2060" s="2"/>
      <c r="GK2060" s="2"/>
      <c r="GL2060" s="2"/>
      <c r="GM2060" s="2"/>
      <c r="GN2060" s="2"/>
      <c r="GO2060" s="2"/>
    </row>
    <row r="2061" spans="1:197" s="1" customFormat="1" x14ac:dyDescent="0.25">
      <c r="A2061"/>
      <c r="B2061" s="107"/>
      <c r="C2061" s="107"/>
      <c r="D2061" s="107"/>
      <c r="E2061" s="107"/>
      <c r="F2061" s="107"/>
      <c r="G2061" s="107"/>
      <c r="H2061" s="107"/>
      <c r="I2061" s="107"/>
      <c r="J2061" s="107"/>
      <c r="K2061" s="107"/>
      <c r="L2061" s="107"/>
      <c r="M2061" s="107"/>
      <c r="N2061" s="107"/>
      <c r="O2061" s="107"/>
      <c r="P2061"/>
      <c r="Q2061"/>
      <c r="R2061" s="108"/>
      <c r="DH2061" s="2"/>
      <c r="DI2061" s="2"/>
      <c r="DJ2061" s="2"/>
      <c r="DK2061" s="2"/>
      <c r="DL2061" s="2"/>
      <c r="DM2061" s="2"/>
      <c r="DN2061" s="2"/>
      <c r="DO2061" s="2"/>
      <c r="DP2061" s="2"/>
      <c r="DQ2061" s="2"/>
      <c r="DR2061" s="2"/>
      <c r="DS2061" s="2"/>
      <c r="DT2061" s="2"/>
      <c r="DU2061" s="2"/>
      <c r="DV2061" s="2"/>
      <c r="DW2061" s="2"/>
      <c r="DX2061" s="2"/>
      <c r="DY2061" s="2"/>
      <c r="DZ2061" s="2"/>
      <c r="EA2061" s="2"/>
      <c r="EB2061" s="2"/>
      <c r="EC2061" s="2"/>
      <c r="ED2061" s="2"/>
      <c r="EE2061" s="2"/>
      <c r="EF2061" s="2"/>
      <c r="EG2061" s="2"/>
      <c r="EH2061" s="2"/>
      <c r="EI2061" s="2"/>
      <c r="EJ2061" s="2"/>
      <c r="EK2061" s="2"/>
      <c r="EL2061" s="2"/>
      <c r="EM2061" s="2"/>
      <c r="EN2061" s="2"/>
      <c r="EO2061" s="2"/>
      <c r="EP2061" s="2"/>
      <c r="EQ2061" s="2"/>
      <c r="ER2061" s="2"/>
      <c r="ES2061" s="2"/>
      <c r="ET2061" s="2"/>
      <c r="EU2061" s="2"/>
      <c r="EV2061" s="2"/>
      <c r="EW2061" s="2"/>
      <c r="EX2061" s="2"/>
      <c r="EY2061" s="2"/>
      <c r="EZ2061" s="2"/>
      <c r="FA2061" s="2"/>
      <c r="FB2061" s="2"/>
      <c r="FC2061" s="2"/>
      <c r="FD2061" s="2"/>
      <c r="FE2061" s="2"/>
      <c r="FF2061" s="2"/>
      <c r="FG2061" s="2"/>
      <c r="FH2061" s="2"/>
      <c r="FI2061" s="2"/>
      <c r="FJ2061" s="2"/>
      <c r="FK2061" s="2"/>
      <c r="FL2061" s="2"/>
      <c r="FM2061" s="2"/>
      <c r="FN2061" s="2"/>
      <c r="FO2061" s="2"/>
      <c r="FP2061" s="2"/>
      <c r="FQ2061" s="2"/>
      <c r="FR2061" s="2"/>
      <c r="FS2061" s="2"/>
      <c r="FT2061" s="2"/>
      <c r="FU2061" s="2"/>
      <c r="FV2061" s="2"/>
      <c r="FW2061" s="2"/>
      <c r="FX2061" s="2"/>
      <c r="FY2061" s="2"/>
      <c r="FZ2061" s="2"/>
      <c r="GA2061" s="2"/>
      <c r="GB2061" s="2"/>
      <c r="GC2061" s="2"/>
      <c r="GD2061" s="2"/>
      <c r="GE2061" s="2"/>
      <c r="GF2061" s="2"/>
      <c r="GG2061" s="2"/>
      <c r="GH2061" s="2"/>
      <c r="GI2061" s="2"/>
      <c r="GJ2061" s="2"/>
      <c r="GK2061" s="2"/>
      <c r="GL2061" s="2"/>
      <c r="GM2061" s="2"/>
      <c r="GN2061" s="2"/>
      <c r="GO2061" s="2"/>
    </row>
    <row r="2062" spans="1:197" s="1" customFormat="1" x14ac:dyDescent="0.25">
      <c r="A2062"/>
      <c r="B2062" s="107"/>
      <c r="C2062" s="107"/>
      <c r="D2062" s="107"/>
      <c r="E2062" s="107"/>
      <c r="F2062" s="107"/>
      <c r="G2062" s="107"/>
      <c r="H2062" s="107"/>
      <c r="I2062" s="107"/>
      <c r="J2062" s="107"/>
      <c r="K2062" s="107"/>
      <c r="L2062" s="107"/>
      <c r="M2062" s="107"/>
      <c r="N2062" s="107"/>
      <c r="O2062" s="107"/>
      <c r="P2062"/>
      <c r="Q2062"/>
      <c r="R2062" s="108"/>
      <c r="DH2062" s="2"/>
      <c r="DI2062" s="2"/>
      <c r="DJ2062" s="2"/>
      <c r="DK2062" s="2"/>
      <c r="DL2062" s="2"/>
      <c r="DM2062" s="2"/>
      <c r="DN2062" s="2"/>
      <c r="DO2062" s="2"/>
      <c r="DP2062" s="2"/>
      <c r="DQ2062" s="2"/>
      <c r="DR2062" s="2"/>
      <c r="DS2062" s="2"/>
      <c r="DT2062" s="2"/>
      <c r="DU2062" s="2"/>
      <c r="DV2062" s="2"/>
      <c r="DW2062" s="2"/>
      <c r="DX2062" s="2"/>
      <c r="DY2062" s="2"/>
      <c r="DZ2062" s="2"/>
      <c r="EA2062" s="2"/>
      <c r="EB2062" s="2"/>
      <c r="EC2062" s="2"/>
      <c r="ED2062" s="2"/>
      <c r="EE2062" s="2"/>
      <c r="EF2062" s="2"/>
      <c r="EG2062" s="2"/>
      <c r="EH2062" s="2"/>
      <c r="EI2062" s="2"/>
      <c r="EJ2062" s="2"/>
      <c r="EK2062" s="2"/>
      <c r="EL2062" s="2"/>
      <c r="EM2062" s="2"/>
      <c r="EN2062" s="2"/>
      <c r="EO2062" s="2"/>
      <c r="EP2062" s="2"/>
      <c r="EQ2062" s="2"/>
      <c r="ER2062" s="2"/>
      <c r="ES2062" s="2"/>
      <c r="ET2062" s="2"/>
      <c r="EU2062" s="2"/>
      <c r="EV2062" s="2"/>
      <c r="EW2062" s="2"/>
      <c r="EX2062" s="2"/>
      <c r="EY2062" s="2"/>
      <c r="EZ2062" s="2"/>
      <c r="FA2062" s="2"/>
      <c r="FB2062" s="2"/>
      <c r="FC2062" s="2"/>
      <c r="FD2062" s="2"/>
      <c r="FE2062" s="2"/>
      <c r="FF2062" s="2"/>
      <c r="FG2062" s="2"/>
      <c r="FH2062" s="2"/>
      <c r="FI2062" s="2"/>
      <c r="FJ2062" s="2"/>
      <c r="FK2062" s="2"/>
      <c r="FL2062" s="2"/>
      <c r="FM2062" s="2"/>
      <c r="FN2062" s="2"/>
      <c r="FO2062" s="2"/>
      <c r="FP2062" s="2"/>
      <c r="FQ2062" s="2"/>
      <c r="FR2062" s="2"/>
      <c r="FS2062" s="2"/>
      <c r="FT2062" s="2"/>
      <c r="FU2062" s="2"/>
      <c r="FV2062" s="2"/>
      <c r="FW2062" s="2"/>
      <c r="FX2062" s="2"/>
      <c r="FY2062" s="2"/>
      <c r="FZ2062" s="2"/>
      <c r="GA2062" s="2"/>
      <c r="GB2062" s="2"/>
      <c r="GC2062" s="2"/>
      <c r="GD2062" s="2"/>
      <c r="GE2062" s="2"/>
      <c r="GF2062" s="2"/>
      <c r="GG2062" s="2"/>
      <c r="GH2062" s="2"/>
      <c r="GI2062" s="2"/>
      <c r="GJ2062" s="2"/>
      <c r="GK2062" s="2"/>
      <c r="GL2062" s="2"/>
      <c r="GM2062" s="2"/>
      <c r="GN2062" s="2"/>
      <c r="GO2062" s="2"/>
    </row>
    <row r="2063" spans="1:197" s="1" customFormat="1" x14ac:dyDescent="0.25">
      <c r="A2063"/>
      <c r="B2063" s="107"/>
      <c r="C2063" s="107"/>
      <c r="D2063" s="107"/>
      <c r="E2063" s="107"/>
      <c r="F2063" s="107"/>
      <c r="G2063" s="107"/>
      <c r="H2063" s="107"/>
      <c r="I2063" s="107"/>
      <c r="J2063" s="107"/>
      <c r="K2063" s="107"/>
      <c r="L2063" s="107"/>
      <c r="M2063" s="107"/>
      <c r="N2063" s="107"/>
      <c r="O2063" s="107"/>
      <c r="P2063"/>
      <c r="Q2063"/>
      <c r="R2063" s="108"/>
      <c r="DH2063" s="2"/>
      <c r="DI2063" s="2"/>
      <c r="DJ2063" s="2"/>
      <c r="DK2063" s="2"/>
      <c r="DL2063" s="2"/>
      <c r="DM2063" s="2"/>
      <c r="DN2063" s="2"/>
      <c r="DO2063" s="2"/>
      <c r="DP2063" s="2"/>
      <c r="DQ2063" s="2"/>
      <c r="DR2063" s="2"/>
      <c r="DS2063" s="2"/>
      <c r="DT2063" s="2"/>
      <c r="DU2063" s="2"/>
      <c r="DV2063" s="2"/>
      <c r="DW2063" s="2"/>
      <c r="DX2063" s="2"/>
      <c r="DY2063" s="2"/>
      <c r="DZ2063" s="2"/>
      <c r="EA2063" s="2"/>
      <c r="EB2063" s="2"/>
      <c r="EC2063" s="2"/>
      <c r="ED2063" s="2"/>
      <c r="EE2063" s="2"/>
      <c r="EF2063" s="2"/>
      <c r="EG2063" s="2"/>
      <c r="EH2063" s="2"/>
      <c r="EI2063" s="2"/>
      <c r="EJ2063" s="2"/>
      <c r="EK2063" s="2"/>
      <c r="EL2063" s="2"/>
      <c r="EM2063" s="2"/>
      <c r="EN2063" s="2"/>
      <c r="EO2063" s="2"/>
      <c r="EP2063" s="2"/>
      <c r="EQ2063" s="2"/>
      <c r="ER2063" s="2"/>
      <c r="ES2063" s="2"/>
      <c r="ET2063" s="2"/>
      <c r="EU2063" s="2"/>
      <c r="EV2063" s="2"/>
      <c r="EW2063" s="2"/>
      <c r="EX2063" s="2"/>
      <c r="EY2063" s="2"/>
      <c r="EZ2063" s="2"/>
      <c r="FA2063" s="2"/>
      <c r="FB2063" s="2"/>
      <c r="FC2063" s="2"/>
      <c r="FD2063" s="2"/>
      <c r="FE2063" s="2"/>
      <c r="FF2063" s="2"/>
      <c r="FG2063" s="2"/>
      <c r="FH2063" s="2"/>
      <c r="FI2063" s="2"/>
      <c r="FJ2063" s="2"/>
      <c r="FK2063" s="2"/>
      <c r="FL2063" s="2"/>
      <c r="FM2063" s="2"/>
      <c r="FN2063" s="2"/>
      <c r="FO2063" s="2"/>
      <c r="FP2063" s="2"/>
      <c r="FQ2063" s="2"/>
      <c r="FR2063" s="2"/>
      <c r="FS2063" s="2"/>
      <c r="FT2063" s="2"/>
      <c r="FU2063" s="2"/>
      <c r="FV2063" s="2"/>
      <c r="FW2063" s="2"/>
      <c r="FX2063" s="2"/>
      <c r="FY2063" s="2"/>
      <c r="FZ2063" s="2"/>
      <c r="GA2063" s="2"/>
      <c r="GB2063" s="2"/>
      <c r="GC2063" s="2"/>
      <c r="GD2063" s="2"/>
      <c r="GE2063" s="2"/>
      <c r="GF2063" s="2"/>
      <c r="GG2063" s="2"/>
      <c r="GH2063" s="2"/>
      <c r="GI2063" s="2"/>
      <c r="GJ2063" s="2"/>
      <c r="GK2063" s="2"/>
      <c r="GL2063" s="2"/>
      <c r="GM2063" s="2"/>
      <c r="GN2063" s="2"/>
      <c r="GO2063" s="2"/>
    </row>
    <row r="2064" spans="1:197" s="1" customFormat="1" x14ac:dyDescent="0.25">
      <c r="A2064"/>
      <c r="B2064" s="107"/>
      <c r="C2064" s="107"/>
      <c r="D2064" s="107"/>
      <c r="E2064" s="107"/>
      <c r="F2064" s="107"/>
      <c r="G2064" s="107"/>
      <c r="H2064" s="107"/>
      <c r="I2064" s="107"/>
      <c r="J2064" s="107"/>
      <c r="K2064" s="107"/>
      <c r="L2064" s="107"/>
      <c r="M2064" s="107"/>
      <c r="N2064" s="107"/>
      <c r="O2064" s="107"/>
      <c r="P2064"/>
      <c r="Q2064"/>
      <c r="R2064" s="108"/>
      <c r="DH2064" s="2"/>
      <c r="DI2064" s="2"/>
      <c r="DJ2064" s="2"/>
      <c r="DK2064" s="2"/>
      <c r="DL2064" s="2"/>
      <c r="DM2064" s="2"/>
      <c r="DN2064" s="2"/>
      <c r="DO2064" s="2"/>
      <c r="DP2064" s="2"/>
      <c r="DQ2064" s="2"/>
      <c r="DR2064" s="2"/>
      <c r="DS2064" s="2"/>
      <c r="DT2064" s="2"/>
      <c r="DU2064" s="2"/>
      <c r="DV2064" s="2"/>
      <c r="DW2064" s="2"/>
      <c r="DX2064" s="2"/>
      <c r="DY2064" s="2"/>
      <c r="DZ2064" s="2"/>
      <c r="EA2064" s="2"/>
      <c r="EB2064" s="2"/>
      <c r="EC2064" s="2"/>
      <c r="ED2064" s="2"/>
      <c r="EE2064" s="2"/>
      <c r="EF2064" s="2"/>
      <c r="EG2064" s="2"/>
      <c r="EH2064" s="2"/>
      <c r="EI2064" s="2"/>
      <c r="EJ2064" s="2"/>
      <c r="EK2064" s="2"/>
      <c r="EL2064" s="2"/>
      <c r="EM2064" s="2"/>
      <c r="EN2064" s="2"/>
      <c r="EO2064" s="2"/>
      <c r="EP2064" s="2"/>
      <c r="EQ2064" s="2"/>
      <c r="ER2064" s="2"/>
      <c r="ES2064" s="2"/>
      <c r="ET2064" s="2"/>
      <c r="EU2064" s="2"/>
      <c r="EV2064" s="2"/>
      <c r="EW2064" s="2"/>
      <c r="EX2064" s="2"/>
      <c r="EY2064" s="2"/>
      <c r="EZ2064" s="2"/>
      <c r="FA2064" s="2"/>
      <c r="FB2064" s="2"/>
      <c r="FC2064" s="2"/>
      <c r="FD2064" s="2"/>
      <c r="FE2064" s="2"/>
      <c r="FF2064" s="2"/>
      <c r="FG2064" s="2"/>
      <c r="FH2064" s="2"/>
      <c r="FI2064" s="2"/>
      <c r="FJ2064" s="2"/>
      <c r="FK2064" s="2"/>
      <c r="FL2064" s="2"/>
      <c r="FM2064" s="2"/>
      <c r="FN2064" s="2"/>
      <c r="FO2064" s="2"/>
      <c r="FP2064" s="2"/>
      <c r="FQ2064" s="2"/>
      <c r="FR2064" s="2"/>
      <c r="FS2064" s="2"/>
      <c r="FT2064" s="2"/>
      <c r="FU2064" s="2"/>
      <c r="FV2064" s="2"/>
      <c r="FW2064" s="2"/>
      <c r="FX2064" s="2"/>
      <c r="FY2064" s="2"/>
      <c r="FZ2064" s="2"/>
      <c r="GA2064" s="2"/>
      <c r="GB2064" s="2"/>
      <c r="GC2064" s="2"/>
      <c r="GD2064" s="2"/>
      <c r="GE2064" s="2"/>
      <c r="GF2064" s="2"/>
      <c r="GG2064" s="2"/>
      <c r="GH2064" s="2"/>
      <c r="GI2064" s="2"/>
      <c r="GJ2064" s="2"/>
      <c r="GK2064" s="2"/>
      <c r="GL2064" s="2"/>
      <c r="GM2064" s="2"/>
      <c r="GN2064" s="2"/>
      <c r="GO2064" s="2"/>
    </row>
    <row r="2065" spans="1:197" s="1" customFormat="1" x14ac:dyDescent="0.25">
      <c r="A2065"/>
      <c r="B2065" s="107"/>
      <c r="C2065" s="107"/>
      <c r="D2065" s="107"/>
      <c r="E2065" s="107"/>
      <c r="F2065" s="107"/>
      <c r="G2065" s="107"/>
      <c r="H2065" s="107"/>
      <c r="I2065" s="107"/>
      <c r="J2065" s="107"/>
      <c r="K2065" s="107"/>
      <c r="L2065" s="107"/>
      <c r="M2065" s="107"/>
      <c r="N2065" s="107"/>
      <c r="O2065" s="107"/>
      <c r="P2065"/>
      <c r="Q2065"/>
      <c r="R2065" s="108"/>
      <c r="DH2065" s="2"/>
      <c r="DI2065" s="2"/>
      <c r="DJ2065" s="2"/>
      <c r="DK2065" s="2"/>
      <c r="DL2065" s="2"/>
      <c r="DM2065" s="2"/>
      <c r="DN2065" s="2"/>
      <c r="DO2065" s="2"/>
      <c r="DP2065" s="2"/>
      <c r="DQ2065" s="2"/>
      <c r="DR2065" s="2"/>
      <c r="DS2065" s="2"/>
      <c r="DT2065" s="2"/>
      <c r="DU2065" s="2"/>
      <c r="DV2065" s="2"/>
      <c r="DW2065" s="2"/>
      <c r="DX2065" s="2"/>
      <c r="DY2065" s="2"/>
      <c r="DZ2065" s="2"/>
      <c r="EA2065" s="2"/>
      <c r="EB2065" s="2"/>
      <c r="EC2065" s="2"/>
      <c r="ED2065" s="2"/>
      <c r="EE2065" s="2"/>
      <c r="EF2065" s="2"/>
      <c r="EG2065" s="2"/>
      <c r="EH2065" s="2"/>
      <c r="EI2065" s="2"/>
      <c r="EJ2065" s="2"/>
      <c r="EK2065" s="2"/>
      <c r="EL2065" s="2"/>
      <c r="EM2065" s="2"/>
      <c r="EN2065" s="2"/>
      <c r="EO2065" s="2"/>
      <c r="EP2065" s="2"/>
      <c r="EQ2065" s="2"/>
      <c r="ER2065" s="2"/>
      <c r="ES2065" s="2"/>
      <c r="ET2065" s="2"/>
      <c r="EU2065" s="2"/>
      <c r="EV2065" s="2"/>
      <c r="EW2065" s="2"/>
      <c r="EX2065" s="2"/>
      <c r="EY2065" s="2"/>
      <c r="EZ2065" s="2"/>
      <c r="FA2065" s="2"/>
      <c r="FB2065" s="2"/>
      <c r="FC2065" s="2"/>
      <c r="FD2065" s="2"/>
      <c r="FE2065" s="2"/>
      <c r="FF2065" s="2"/>
      <c r="FG2065" s="2"/>
      <c r="FH2065" s="2"/>
      <c r="FI2065" s="2"/>
      <c r="FJ2065" s="2"/>
      <c r="FK2065" s="2"/>
      <c r="FL2065" s="2"/>
      <c r="FM2065" s="2"/>
      <c r="FN2065" s="2"/>
      <c r="FO2065" s="2"/>
      <c r="FP2065" s="2"/>
      <c r="FQ2065" s="2"/>
      <c r="FR2065" s="2"/>
      <c r="FS2065" s="2"/>
      <c r="FT2065" s="2"/>
      <c r="FU2065" s="2"/>
      <c r="FV2065" s="2"/>
      <c r="FW2065" s="2"/>
      <c r="FX2065" s="2"/>
      <c r="FY2065" s="2"/>
      <c r="FZ2065" s="2"/>
      <c r="GA2065" s="2"/>
      <c r="GB2065" s="2"/>
      <c r="GC2065" s="2"/>
      <c r="GD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</row>
    <row r="2066" spans="1:197" s="1" customFormat="1" x14ac:dyDescent="0.25">
      <c r="A2066"/>
      <c r="B2066" s="107"/>
      <c r="C2066" s="107"/>
      <c r="D2066" s="107"/>
      <c r="E2066" s="107"/>
      <c r="F2066" s="107"/>
      <c r="G2066" s="107"/>
      <c r="H2066" s="107"/>
      <c r="I2066" s="107"/>
      <c r="J2066" s="107"/>
      <c r="K2066" s="107"/>
      <c r="L2066" s="107"/>
      <c r="M2066" s="107"/>
      <c r="N2066" s="107"/>
      <c r="O2066" s="107"/>
      <c r="P2066"/>
      <c r="Q2066"/>
      <c r="R2066" s="108"/>
      <c r="DH2066" s="2"/>
      <c r="DI2066" s="2"/>
      <c r="DJ2066" s="2"/>
      <c r="DK2066" s="2"/>
      <c r="DL2066" s="2"/>
      <c r="DM2066" s="2"/>
      <c r="DN2066" s="2"/>
      <c r="DO2066" s="2"/>
      <c r="DP2066" s="2"/>
      <c r="DQ2066" s="2"/>
      <c r="DR2066" s="2"/>
      <c r="DS2066" s="2"/>
      <c r="DT2066" s="2"/>
      <c r="DU2066" s="2"/>
      <c r="DV2066" s="2"/>
      <c r="DW2066" s="2"/>
      <c r="DX2066" s="2"/>
      <c r="DY2066" s="2"/>
      <c r="DZ2066" s="2"/>
      <c r="EA2066" s="2"/>
      <c r="EB2066" s="2"/>
      <c r="EC2066" s="2"/>
      <c r="ED2066" s="2"/>
      <c r="EE2066" s="2"/>
      <c r="EF2066" s="2"/>
      <c r="EG2066" s="2"/>
      <c r="EH2066" s="2"/>
      <c r="EI2066" s="2"/>
      <c r="EJ2066" s="2"/>
      <c r="EK2066" s="2"/>
      <c r="EL2066" s="2"/>
      <c r="EM2066" s="2"/>
      <c r="EN2066" s="2"/>
      <c r="EO2066" s="2"/>
      <c r="EP2066" s="2"/>
      <c r="EQ2066" s="2"/>
      <c r="ER2066" s="2"/>
      <c r="ES2066" s="2"/>
      <c r="ET2066" s="2"/>
      <c r="EU2066" s="2"/>
      <c r="EV2066" s="2"/>
      <c r="EW2066" s="2"/>
      <c r="EX2066" s="2"/>
      <c r="EY2066" s="2"/>
      <c r="EZ2066" s="2"/>
      <c r="FA2066" s="2"/>
      <c r="FB2066" s="2"/>
      <c r="FC2066" s="2"/>
      <c r="FD2066" s="2"/>
      <c r="FE2066" s="2"/>
      <c r="FF2066" s="2"/>
      <c r="FG2066" s="2"/>
      <c r="FH2066" s="2"/>
      <c r="FI2066" s="2"/>
      <c r="FJ2066" s="2"/>
      <c r="FK2066" s="2"/>
      <c r="FL2066" s="2"/>
      <c r="FM2066" s="2"/>
      <c r="FN2066" s="2"/>
      <c r="FO2066" s="2"/>
      <c r="FP2066" s="2"/>
      <c r="FQ2066" s="2"/>
      <c r="FR2066" s="2"/>
      <c r="FS2066" s="2"/>
      <c r="FT2066" s="2"/>
      <c r="FU2066" s="2"/>
      <c r="FV2066" s="2"/>
      <c r="FW2066" s="2"/>
      <c r="FX2066" s="2"/>
      <c r="FY2066" s="2"/>
      <c r="FZ2066" s="2"/>
      <c r="GA2066" s="2"/>
      <c r="GB2066" s="2"/>
      <c r="GC2066" s="2"/>
      <c r="GD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</row>
    <row r="2067" spans="1:197" s="1" customFormat="1" x14ac:dyDescent="0.25">
      <c r="A2067"/>
      <c r="B2067" s="107"/>
      <c r="C2067" s="107"/>
      <c r="D2067" s="107"/>
      <c r="E2067" s="107"/>
      <c r="F2067" s="107"/>
      <c r="G2067" s="107"/>
      <c r="H2067" s="107"/>
      <c r="I2067" s="107"/>
      <c r="J2067" s="107"/>
      <c r="K2067" s="107"/>
      <c r="L2067" s="107"/>
      <c r="M2067" s="107"/>
      <c r="N2067" s="107"/>
      <c r="O2067" s="107"/>
      <c r="P2067"/>
      <c r="Q2067"/>
      <c r="R2067" s="108"/>
      <c r="DH2067" s="2"/>
      <c r="DI2067" s="2"/>
      <c r="DJ2067" s="2"/>
      <c r="DK2067" s="2"/>
      <c r="DL2067" s="2"/>
      <c r="DM2067" s="2"/>
      <c r="DN2067" s="2"/>
      <c r="DO2067" s="2"/>
      <c r="DP2067" s="2"/>
      <c r="DQ2067" s="2"/>
      <c r="DR2067" s="2"/>
      <c r="DS2067" s="2"/>
      <c r="DT2067" s="2"/>
      <c r="DU2067" s="2"/>
      <c r="DV2067" s="2"/>
      <c r="DW2067" s="2"/>
      <c r="DX2067" s="2"/>
      <c r="DY2067" s="2"/>
      <c r="DZ2067" s="2"/>
      <c r="EA2067" s="2"/>
      <c r="EB2067" s="2"/>
      <c r="EC2067" s="2"/>
      <c r="ED2067" s="2"/>
      <c r="EE2067" s="2"/>
      <c r="EF2067" s="2"/>
      <c r="EG2067" s="2"/>
      <c r="EH2067" s="2"/>
      <c r="EI2067" s="2"/>
      <c r="EJ2067" s="2"/>
      <c r="EK2067" s="2"/>
      <c r="EL2067" s="2"/>
      <c r="EM2067" s="2"/>
      <c r="EN2067" s="2"/>
      <c r="EO2067" s="2"/>
      <c r="EP2067" s="2"/>
      <c r="EQ2067" s="2"/>
      <c r="ER2067" s="2"/>
      <c r="ES2067" s="2"/>
      <c r="ET2067" s="2"/>
      <c r="EU2067" s="2"/>
      <c r="EV2067" s="2"/>
      <c r="EW2067" s="2"/>
      <c r="EX2067" s="2"/>
      <c r="EY2067" s="2"/>
      <c r="EZ2067" s="2"/>
      <c r="FA2067" s="2"/>
      <c r="FB2067" s="2"/>
      <c r="FC2067" s="2"/>
      <c r="FD2067" s="2"/>
      <c r="FE2067" s="2"/>
      <c r="FF2067" s="2"/>
      <c r="FG2067" s="2"/>
      <c r="FH2067" s="2"/>
      <c r="FI2067" s="2"/>
      <c r="FJ2067" s="2"/>
      <c r="FK2067" s="2"/>
      <c r="FL2067" s="2"/>
      <c r="FM2067" s="2"/>
      <c r="FN2067" s="2"/>
      <c r="FO2067" s="2"/>
      <c r="FP2067" s="2"/>
      <c r="FQ2067" s="2"/>
      <c r="FR2067" s="2"/>
      <c r="FS2067" s="2"/>
      <c r="FT2067" s="2"/>
      <c r="FU2067" s="2"/>
      <c r="FV2067" s="2"/>
      <c r="FW2067" s="2"/>
      <c r="FX2067" s="2"/>
      <c r="FY2067" s="2"/>
      <c r="FZ2067" s="2"/>
      <c r="GA2067" s="2"/>
      <c r="GB2067" s="2"/>
      <c r="GC2067" s="2"/>
      <c r="GD2067" s="2"/>
      <c r="GE2067" s="2"/>
      <c r="GF2067" s="2"/>
      <c r="GG2067" s="2"/>
      <c r="GH2067" s="2"/>
      <c r="GI2067" s="2"/>
      <c r="GJ2067" s="2"/>
      <c r="GK2067" s="2"/>
      <c r="GL2067" s="2"/>
      <c r="GM2067" s="2"/>
      <c r="GN2067" s="2"/>
      <c r="GO2067" s="2"/>
    </row>
    <row r="2068" spans="1:197" s="1" customFormat="1" x14ac:dyDescent="0.25">
      <c r="A2068"/>
      <c r="B2068" s="107"/>
      <c r="C2068" s="107"/>
      <c r="D2068" s="107"/>
      <c r="E2068" s="107"/>
      <c r="F2068" s="107"/>
      <c r="G2068" s="107"/>
      <c r="H2068" s="107"/>
      <c r="I2068" s="107"/>
      <c r="J2068" s="107"/>
      <c r="K2068" s="107"/>
      <c r="L2068" s="107"/>
      <c r="M2068" s="107"/>
      <c r="N2068" s="107"/>
      <c r="O2068" s="107"/>
      <c r="P2068"/>
      <c r="Q2068"/>
      <c r="R2068" s="108"/>
      <c r="DH2068" s="2"/>
      <c r="DI2068" s="2"/>
      <c r="DJ2068" s="2"/>
      <c r="DK2068" s="2"/>
      <c r="DL2068" s="2"/>
      <c r="DM2068" s="2"/>
      <c r="DN2068" s="2"/>
      <c r="DO2068" s="2"/>
      <c r="DP2068" s="2"/>
      <c r="DQ2068" s="2"/>
      <c r="DR2068" s="2"/>
      <c r="DS2068" s="2"/>
      <c r="DT2068" s="2"/>
      <c r="DU2068" s="2"/>
      <c r="DV2068" s="2"/>
      <c r="DW2068" s="2"/>
      <c r="DX2068" s="2"/>
      <c r="DY2068" s="2"/>
      <c r="DZ2068" s="2"/>
      <c r="EA2068" s="2"/>
      <c r="EB2068" s="2"/>
      <c r="EC2068" s="2"/>
      <c r="ED2068" s="2"/>
      <c r="EE2068" s="2"/>
      <c r="EF2068" s="2"/>
      <c r="EG2068" s="2"/>
      <c r="EH2068" s="2"/>
      <c r="EI2068" s="2"/>
      <c r="EJ2068" s="2"/>
      <c r="EK2068" s="2"/>
      <c r="EL2068" s="2"/>
      <c r="EM2068" s="2"/>
      <c r="EN2068" s="2"/>
      <c r="EO2068" s="2"/>
      <c r="EP2068" s="2"/>
      <c r="EQ2068" s="2"/>
      <c r="ER2068" s="2"/>
      <c r="ES2068" s="2"/>
      <c r="ET2068" s="2"/>
      <c r="EU2068" s="2"/>
      <c r="EV2068" s="2"/>
      <c r="EW2068" s="2"/>
      <c r="EX2068" s="2"/>
      <c r="EY2068" s="2"/>
      <c r="EZ2068" s="2"/>
      <c r="FA2068" s="2"/>
      <c r="FB2068" s="2"/>
      <c r="FC2068" s="2"/>
      <c r="FD2068" s="2"/>
      <c r="FE2068" s="2"/>
      <c r="FF2068" s="2"/>
      <c r="FG2068" s="2"/>
      <c r="FH2068" s="2"/>
      <c r="FI2068" s="2"/>
      <c r="FJ2068" s="2"/>
      <c r="FK2068" s="2"/>
      <c r="FL2068" s="2"/>
      <c r="FM2068" s="2"/>
      <c r="FN2068" s="2"/>
      <c r="FO2068" s="2"/>
      <c r="FP2068" s="2"/>
      <c r="FQ2068" s="2"/>
      <c r="FR2068" s="2"/>
      <c r="FS2068" s="2"/>
      <c r="FT2068" s="2"/>
      <c r="FU2068" s="2"/>
      <c r="FV2068" s="2"/>
      <c r="FW2068" s="2"/>
      <c r="FX2068" s="2"/>
      <c r="FY2068" s="2"/>
      <c r="FZ2068" s="2"/>
      <c r="GA2068" s="2"/>
      <c r="GB2068" s="2"/>
      <c r="GC2068" s="2"/>
      <c r="GD2068" s="2"/>
      <c r="GE2068" s="2"/>
      <c r="GF2068" s="2"/>
      <c r="GG2068" s="2"/>
      <c r="GH2068" s="2"/>
      <c r="GI2068" s="2"/>
      <c r="GJ2068" s="2"/>
      <c r="GK2068" s="2"/>
      <c r="GL2068" s="2"/>
      <c r="GM2068" s="2"/>
      <c r="GN2068" s="2"/>
      <c r="GO2068" s="2"/>
    </row>
    <row r="2069" spans="1:197" s="1" customFormat="1" x14ac:dyDescent="0.25">
      <c r="A2069"/>
      <c r="B2069" s="107"/>
      <c r="C2069" s="107"/>
      <c r="D2069" s="107"/>
      <c r="E2069" s="107"/>
      <c r="F2069" s="107"/>
      <c r="G2069" s="107"/>
      <c r="H2069" s="107"/>
      <c r="I2069" s="107"/>
      <c r="J2069" s="107"/>
      <c r="K2069" s="107"/>
      <c r="L2069" s="107"/>
      <c r="M2069" s="107"/>
      <c r="N2069" s="107"/>
      <c r="O2069" s="107"/>
      <c r="P2069"/>
      <c r="Q2069"/>
      <c r="R2069" s="108"/>
      <c r="DH2069" s="2"/>
      <c r="DI2069" s="2"/>
      <c r="DJ2069" s="2"/>
      <c r="DK2069" s="2"/>
      <c r="DL2069" s="2"/>
      <c r="DM2069" s="2"/>
      <c r="DN2069" s="2"/>
      <c r="DO2069" s="2"/>
      <c r="DP2069" s="2"/>
      <c r="DQ2069" s="2"/>
      <c r="DR2069" s="2"/>
      <c r="DS2069" s="2"/>
      <c r="DT2069" s="2"/>
      <c r="DU2069" s="2"/>
      <c r="DV2069" s="2"/>
      <c r="DW2069" s="2"/>
      <c r="DX2069" s="2"/>
      <c r="DY2069" s="2"/>
      <c r="DZ2069" s="2"/>
      <c r="EA2069" s="2"/>
      <c r="EB2069" s="2"/>
      <c r="EC2069" s="2"/>
      <c r="ED2069" s="2"/>
      <c r="EE2069" s="2"/>
      <c r="EF2069" s="2"/>
      <c r="EG2069" s="2"/>
      <c r="EH2069" s="2"/>
      <c r="EI2069" s="2"/>
      <c r="EJ2069" s="2"/>
      <c r="EK2069" s="2"/>
      <c r="EL2069" s="2"/>
      <c r="EM2069" s="2"/>
      <c r="EN2069" s="2"/>
      <c r="EO2069" s="2"/>
      <c r="EP2069" s="2"/>
      <c r="EQ2069" s="2"/>
      <c r="ER2069" s="2"/>
      <c r="ES2069" s="2"/>
      <c r="ET2069" s="2"/>
      <c r="EU2069" s="2"/>
      <c r="EV2069" s="2"/>
      <c r="EW2069" s="2"/>
      <c r="EX2069" s="2"/>
      <c r="EY2069" s="2"/>
      <c r="EZ2069" s="2"/>
      <c r="FA2069" s="2"/>
      <c r="FB2069" s="2"/>
      <c r="FC2069" s="2"/>
      <c r="FD2069" s="2"/>
      <c r="FE2069" s="2"/>
      <c r="FF2069" s="2"/>
      <c r="FG2069" s="2"/>
      <c r="FH2069" s="2"/>
      <c r="FI2069" s="2"/>
      <c r="FJ2069" s="2"/>
      <c r="FK2069" s="2"/>
      <c r="FL2069" s="2"/>
      <c r="FM2069" s="2"/>
      <c r="FN2069" s="2"/>
      <c r="FO2069" s="2"/>
      <c r="FP2069" s="2"/>
      <c r="FQ2069" s="2"/>
      <c r="FR2069" s="2"/>
      <c r="FS2069" s="2"/>
      <c r="FT2069" s="2"/>
      <c r="FU2069" s="2"/>
      <c r="FV2069" s="2"/>
      <c r="FW2069" s="2"/>
      <c r="FX2069" s="2"/>
      <c r="FY2069" s="2"/>
      <c r="FZ2069" s="2"/>
      <c r="GA2069" s="2"/>
      <c r="GB2069" s="2"/>
      <c r="GC2069" s="2"/>
      <c r="GD2069" s="2"/>
      <c r="GE2069" s="2"/>
      <c r="GF2069" s="2"/>
      <c r="GG2069" s="2"/>
      <c r="GH2069" s="2"/>
      <c r="GI2069" s="2"/>
      <c r="GJ2069" s="2"/>
      <c r="GK2069" s="2"/>
      <c r="GL2069" s="2"/>
      <c r="GM2069" s="2"/>
      <c r="GN2069" s="2"/>
      <c r="GO2069" s="2"/>
    </row>
    <row r="2070" spans="1:197" s="1" customFormat="1" x14ac:dyDescent="0.25">
      <c r="A2070"/>
      <c r="B2070" s="107"/>
      <c r="C2070" s="107"/>
      <c r="D2070" s="107"/>
      <c r="E2070" s="107"/>
      <c r="F2070" s="107"/>
      <c r="G2070" s="107"/>
      <c r="H2070" s="107"/>
      <c r="I2070" s="107"/>
      <c r="J2070" s="107"/>
      <c r="K2070" s="107"/>
      <c r="L2070" s="107"/>
      <c r="M2070" s="107"/>
      <c r="N2070" s="107"/>
      <c r="O2070" s="107"/>
      <c r="P2070"/>
      <c r="Q2070"/>
      <c r="R2070" s="108"/>
      <c r="DH2070" s="2"/>
      <c r="DI2070" s="2"/>
      <c r="DJ2070" s="2"/>
      <c r="DK2070" s="2"/>
      <c r="DL2070" s="2"/>
      <c r="DM2070" s="2"/>
      <c r="DN2070" s="2"/>
      <c r="DO2070" s="2"/>
      <c r="DP2070" s="2"/>
      <c r="DQ2070" s="2"/>
      <c r="DR2070" s="2"/>
      <c r="DS2070" s="2"/>
      <c r="DT2070" s="2"/>
      <c r="DU2070" s="2"/>
      <c r="DV2070" s="2"/>
      <c r="DW2070" s="2"/>
      <c r="DX2070" s="2"/>
      <c r="DY2070" s="2"/>
      <c r="DZ2070" s="2"/>
      <c r="EA2070" s="2"/>
      <c r="EB2070" s="2"/>
      <c r="EC2070" s="2"/>
      <c r="ED2070" s="2"/>
      <c r="EE2070" s="2"/>
      <c r="EF2070" s="2"/>
      <c r="EG2070" s="2"/>
      <c r="EH2070" s="2"/>
      <c r="EI2070" s="2"/>
      <c r="EJ2070" s="2"/>
      <c r="EK2070" s="2"/>
      <c r="EL2070" s="2"/>
      <c r="EM2070" s="2"/>
      <c r="EN2070" s="2"/>
      <c r="EO2070" s="2"/>
      <c r="EP2070" s="2"/>
      <c r="EQ2070" s="2"/>
      <c r="ER2070" s="2"/>
      <c r="ES2070" s="2"/>
      <c r="ET2070" s="2"/>
      <c r="EU2070" s="2"/>
      <c r="EV2070" s="2"/>
      <c r="EW2070" s="2"/>
      <c r="EX2070" s="2"/>
      <c r="EY2070" s="2"/>
      <c r="EZ2070" s="2"/>
      <c r="FA2070" s="2"/>
      <c r="FB2070" s="2"/>
      <c r="FC2070" s="2"/>
      <c r="FD2070" s="2"/>
      <c r="FE2070" s="2"/>
      <c r="FF2070" s="2"/>
      <c r="FG2070" s="2"/>
      <c r="FH2070" s="2"/>
      <c r="FI2070" s="2"/>
      <c r="FJ2070" s="2"/>
      <c r="FK2070" s="2"/>
      <c r="FL2070" s="2"/>
      <c r="FM2070" s="2"/>
      <c r="FN2070" s="2"/>
      <c r="FO2070" s="2"/>
      <c r="FP2070" s="2"/>
      <c r="FQ2070" s="2"/>
      <c r="FR2070" s="2"/>
      <c r="FS2070" s="2"/>
      <c r="FT2070" s="2"/>
      <c r="FU2070" s="2"/>
      <c r="FV2070" s="2"/>
      <c r="FW2070" s="2"/>
      <c r="FX2070" s="2"/>
      <c r="FY2070" s="2"/>
      <c r="FZ2070" s="2"/>
      <c r="GA2070" s="2"/>
      <c r="GB2070" s="2"/>
      <c r="GC2070" s="2"/>
      <c r="GD2070" s="2"/>
      <c r="GE2070" s="2"/>
      <c r="GF2070" s="2"/>
      <c r="GG2070" s="2"/>
      <c r="GH2070" s="2"/>
      <c r="GI2070" s="2"/>
      <c r="GJ2070" s="2"/>
      <c r="GK2070" s="2"/>
      <c r="GL2070" s="2"/>
      <c r="GM2070" s="2"/>
      <c r="GN2070" s="2"/>
      <c r="GO2070" s="2"/>
    </row>
    <row r="2071" spans="1:197" s="1" customFormat="1" x14ac:dyDescent="0.25">
      <c r="A2071"/>
      <c r="B2071" s="107"/>
      <c r="C2071" s="107"/>
      <c r="D2071" s="107"/>
      <c r="E2071" s="107"/>
      <c r="F2071" s="107"/>
      <c r="G2071" s="107"/>
      <c r="H2071" s="107"/>
      <c r="I2071" s="107"/>
      <c r="J2071" s="107"/>
      <c r="K2071" s="107"/>
      <c r="L2071" s="107"/>
      <c r="M2071" s="107"/>
      <c r="N2071" s="107"/>
      <c r="O2071" s="107"/>
      <c r="P2071"/>
      <c r="Q2071"/>
      <c r="R2071" s="108"/>
      <c r="DH2071" s="2"/>
      <c r="DI2071" s="2"/>
      <c r="DJ2071" s="2"/>
      <c r="DK2071" s="2"/>
      <c r="DL2071" s="2"/>
      <c r="DM2071" s="2"/>
      <c r="DN2071" s="2"/>
      <c r="DO2071" s="2"/>
      <c r="DP2071" s="2"/>
      <c r="DQ2071" s="2"/>
      <c r="DR2071" s="2"/>
      <c r="DS2071" s="2"/>
      <c r="DT2071" s="2"/>
      <c r="DU2071" s="2"/>
      <c r="DV2071" s="2"/>
      <c r="DW2071" s="2"/>
      <c r="DX2071" s="2"/>
      <c r="DY2071" s="2"/>
      <c r="DZ2071" s="2"/>
      <c r="EA2071" s="2"/>
      <c r="EB2071" s="2"/>
      <c r="EC2071" s="2"/>
      <c r="ED2071" s="2"/>
      <c r="EE2071" s="2"/>
      <c r="EF2071" s="2"/>
      <c r="EG2071" s="2"/>
      <c r="EH2071" s="2"/>
      <c r="EI2071" s="2"/>
      <c r="EJ2071" s="2"/>
      <c r="EK2071" s="2"/>
      <c r="EL2071" s="2"/>
      <c r="EM2071" s="2"/>
      <c r="EN2071" s="2"/>
      <c r="EO2071" s="2"/>
      <c r="EP2071" s="2"/>
      <c r="EQ2071" s="2"/>
      <c r="ER2071" s="2"/>
      <c r="ES2071" s="2"/>
      <c r="ET2071" s="2"/>
      <c r="EU2071" s="2"/>
      <c r="EV2071" s="2"/>
      <c r="EW2071" s="2"/>
      <c r="EX2071" s="2"/>
      <c r="EY2071" s="2"/>
      <c r="EZ2071" s="2"/>
      <c r="FA2071" s="2"/>
      <c r="FB2071" s="2"/>
      <c r="FC2071" s="2"/>
      <c r="FD2071" s="2"/>
      <c r="FE2071" s="2"/>
      <c r="FF2071" s="2"/>
      <c r="FG2071" s="2"/>
      <c r="FH2071" s="2"/>
      <c r="FI2071" s="2"/>
      <c r="FJ2071" s="2"/>
      <c r="FK2071" s="2"/>
      <c r="FL2071" s="2"/>
      <c r="FM2071" s="2"/>
      <c r="FN2071" s="2"/>
      <c r="FO2071" s="2"/>
      <c r="FP2071" s="2"/>
      <c r="FQ2071" s="2"/>
      <c r="FR2071" s="2"/>
      <c r="FS2071" s="2"/>
      <c r="FT2071" s="2"/>
      <c r="FU2071" s="2"/>
      <c r="FV2071" s="2"/>
      <c r="FW2071" s="2"/>
      <c r="FX2071" s="2"/>
      <c r="FY2071" s="2"/>
      <c r="FZ2071" s="2"/>
      <c r="GA2071" s="2"/>
      <c r="GB2071" s="2"/>
      <c r="GC2071" s="2"/>
      <c r="GD2071" s="2"/>
      <c r="GE2071" s="2"/>
      <c r="GF2071" s="2"/>
      <c r="GG2071" s="2"/>
      <c r="GH2071" s="2"/>
      <c r="GI2071" s="2"/>
      <c r="GJ2071" s="2"/>
      <c r="GK2071" s="2"/>
      <c r="GL2071" s="2"/>
      <c r="GM2071" s="2"/>
      <c r="GN2071" s="2"/>
      <c r="GO2071" s="2"/>
    </row>
    <row r="2072" spans="1:197" s="1" customFormat="1" x14ac:dyDescent="0.25">
      <c r="A2072"/>
      <c r="B2072" s="107"/>
      <c r="C2072" s="107"/>
      <c r="D2072" s="107"/>
      <c r="E2072" s="107"/>
      <c r="F2072" s="107"/>
      <c r="G2072" s="107"/>
      <c r="H2072" s="107"/>
      <c r="I2072" s="107"/>
      <c r="J2072" s="107"/>
      <c r="K2072" s="107"/>
      <c r="L2072" s="107"/>
      <c r="M2072" s="107"/>
      <c r="N2072" s="107"/>
      <c r="O2072" s="107"/>
      <c r="P2072"/>
      <c r="Q2072"/>
      <c r="R2072" s="108"/>
      <c r="DH2072" s="2"/>
      <c r="DI2072" s="2"/>
      <c r="DJ2072" s="2"/>
      <c r="DK2072" s="2"/>
      <c r="DL2072" s="2"/>
      <c r="DM2072" s="2"/>
      <c r="DN2072" s="2"/>
      <c r="DO2072" s="2"/>
      <c r="DP2072" s="2"/>
      <c r="DQ2072" s="2"/>
      <c r="DR2072" s="2"/>
      <c r="DS2072" s="2"/>
      <c r="DT2072" s="2"/>
      <c r="DU2072" s="2"/>
      <c r="DV2072" s="2"/>
      <c r="DW2072" s="2"/>
      <c r="DX2072" s="2"/>
      <c r="DY2072" s="2"/>
      <c r="DZ2072" s="2"/>
      <c r="EA2072" s="2"/>
      <c r="EB2072" s="2"/>
      <c r="EC2072" s="2"/>
      <c r="ED2072" s="2"/>
      <c r="EE2072" s="2"/>
      <c r="EF2072" s="2"/>
      <c r="EG2072" s="2"/>
      <c r="EH2072" s="2"/>
      <c r="EI2072" s="2"/>
      <c r="EJ2072" s="2"/>
      <c r="EK2072" s="2"/>
      <c r="EL2072" s="2"/>
      <c r="EM2072" s="2"/>
      <c r="EN2072" s="2"/>
      <c r="EO2072" s="2"/>
      <c r="EP2072" s="2"/>
      <c r="EQ2072" s="2"/>
      <c r="ER2072" s="2"/>
      <c r="ES2072" s="2"/>
      <c r="ET2072" s="2"/>
      <c r="EU2072" s="2"/>
      <c r="EV2072" s="2"/>
      <c r="EW2072" s="2"/>
      <c r="EX2072" s="2"/>
      <c r="EY2072" s="2"/>
      <c r="EZ2072" s="2"/>
      <c r="FA2072" s="2"/>
      <c r="FB2072" s="2"/>
      <c r="FC2072" s="2"/>
      <c r="FD2072" s="2"/>
      <c r="FE2072" s="2"/>
      <c r="FF2072" s="2"/>
      <c r="FG2072" s="2"/>
      <c r="FH2072" s="2"/>
      <c r="FI2072" s="2"/>
      <c r="FJ2072" s="2"/>
      <c r="FK2072" s="2"/>
      <c r="FL2072" s="2"/>
      <c r="FM2072" s="2"/>
      <c r="FN2072" s="2"/>
      <c r="FO2072" s="2"/>
      <c r="FP2072" s="2"/>
      <c r="FQ2072" s="2"/>
      <c r="FR2072" s="2"/>
      <c r="FS2072" s="2"/>
      <c r="FT2072" s="2"/>
      <c r="FU2072" s="2"/>
      <c r="FV2072" s="2"/>
      <c r="FW2072" s="2"/>
      <c r="FX2072" s="2"/>
      <c r="FY2072" s="2"/>
      <c r="FZ2072" s="2"/>
      <c r="GA2072" s="2"/>
      <c r="GB2072" s="2"/>
      <c r="GC2072" s="2"/>
      <c r="GD2072" s="2"/>
      <c r="GE2072" s="2"/>
      <c r="GF2072" s="2"/>
      <c r="GG2072" s="2"/>
      <c r="GH2072" s="2"/>
      <c r="GI2072" s="2"/>
      <c r="GJ2072" s="2"/>
      <c r="GK2072" s="2"/>
      <c r="GL2072" s="2"/>
      <c r="GM2072" s="2"/>
      <c r="GN2072" s="2"/>
      <c r="GO2072" s="2"/>
    </row>
    <row r="2073" spans="1:197" s="1" customFormat="1" x14ac:dyDescent="0.25">
      <c r="A2073"/>
      <c r="B2073" s="107"/>
      <c r="C2073" s="107"/>
      <c r="D2073" s="107"/>
      <c r="E2073" s="107"/>
      <c r="F2073" s="107"/>
      <c r="G2073" s="107"/>
      <c r="H2073" s="107"/>
      <c r="I2073" s="107"/>
      <c r="J2073" s="107"/>
      <c r="K2073" s="107"/>
      <c r="L2073" s="107"/>
      <c r="M2073" s="107"/>
      <c r="N2073" s="107"/>
      <c r="O2073" s="107"/>
      <c r="P2073"/>
      <c r="Q2073"/>
      <c r="R2073" s="108"/>
      <c r="DH2073" s="2"/>
      <c r="DI2073" s="2"/>
      <c r="DJ2073" s="2"/>
      <c r="DK2073" s="2"/>
      <c r="DL2073" s="2"/>
      <c r="DM2073" s="2"/>
      <c r="DN2073" s="2"/>
      <c r="DO2073" s="2"/>
      <c r="DP2073" s="2"/>
      <c r="DQ2073" s="2"/>
      <c r="DR2073" s="2"/>
      <c r="DS2073" s="2"/>
      <c r="DT2073" s="2"/>
      <c r="DU2073" s="2"/>
      <c r="DV2073" s="2"/>
      <c r="DW2073" s="2"/>
      <c r="DX2073" s="2"/>
      <c r="DY2073" s="2"/>
      <c r="DZ2073" s="2"/>
      <c r="EA2073" s="2"/>
      <c r="EB2073" s="2"/>
      <c r="EC2073" s="2"/>
      <c r="ED2073" s="2"/>
      <c r="EE2073" s="2"/>
      <c r="EF2073" s="2"/>
      <c r="EG2073" s="2"/>
      <c r="EH2073" s="2"/>
      <c r="EI2073" s="2"/>
      <c r="EJ2073" s="2"/>
      <c r="EK2073" s="2"/>
      <c r="EL2073" s="2"/>
      <c r="EM2073" s="2"/>
      <c r="EN2073" s="2"/>
      <c r="EO2073" s="2"/>
      <c r="EP2073" s="2"/>
      <c r="EQ2073" s="2"/>
      <c r="ER2073" s="2"/>
      <c r="ES2073" s="2"/>
      <c r="ET2073" s="2"/>
      <c r="EU2073" s="2"/>
      <c r="EV2073" s="2"/>
      <c r="EW2073" s="2"/>
      <c r="EX2073" s="2"/>
      <c r="EY2073" s="2"/>
      <c r="EZ2073" s="2"/>
      <c r="FA2073" s="2"/>
      <c r="FB2073" s="2"/>
      <c r="FC2073" s="2"/>
      <c r="FD2073" s="2"/>
      <c r="FE2073" s="2"/>
      <c r="FF2073" s="2"/>
      <c r="FG2073" s="2"/>
      <c r="FH2073" s="2"/>
      <c r="FI2073" s="2"/>
      <c r="FJ2073" s="2"/>
      <c r="FK2073" s="2"/>
      <c r="FL2073" s="2"/>
      <c r="FM2073" s="2"/>
      <c r="FN2073" s="2"/>
      <c r="FO2073" s="2"/>
      <c r="FP2073" s="2"/>
      <c r="FQ2073" s="2"/>
      <c r="FR2073" s="2"/>
      <c r="FS2073" s="2"/>
      <c r="FT2073" s="2"/>
      <c r="FU2073" s="2"/>
      <c r="FV2073" s="2"/>
      <c r="FW2073" s="2"/>
      <c r="FX2073" s="2"/>
      <c r="FY2073" s="2"/>
      <c r="FZ2073" s="2"/>
      <c r="GA2073" s="2"/>
      <c r="GB2073" s="2"/>
      <c r="GC2073" s="2"/>
      <c r="GD2073" s="2"/>
      <c r="GE2073" s="2"/>
      <c r="GF2073" s="2"/>
      <c r="GG2073" s="2"/>
      <c r="GH2073" s="2"/>
      <c r="GI2073" s="2"/>
      <c r="GJ2073" s="2"/>
      <c r="GK2073" s="2"/>
      <c r="GL2073" s="2"/>
      <c r="GM2073" s="2"/>
      <c r="GN2073" s="2"/>
      <c r="GO2073" s="2"/>
    </row>
    <row r="2074" spans="1:197" s="1" customFormat="1" x14ac:dyDescent="0.25">
      <c r="A2074"/>
      <c r="B2074" s="107"/>
      <c r="C2074" s="107"/>
      <c r="D2074" s="107"/>
      <c r="E2074" s="107"/>
      <c r="F2074" s="107"/>
      <c r="G2074" s="107"/>
      <c r="H2074" s="107"/>
      <c r="I2074" s="107"/>
      <c r="J2074" s="107"/>
      <c r="K2074" s="107"/>
      <c r="L2074" s="107"/>
      <c r="M2074" s="107"/>
      <c r="N2074" s="107"/>
      <c r="O2074" s="107"/>
      <c r="P2074"/>
      <c r="Q2074"/>
      <c r="R2074" s="108"/>
      <c r="DH2074" s="2"/>
      <c r="DI2074" s="2"/>
      <c r="DJ2074" s="2"/>
      <c r="DK2074" s="2"/>
      <c r="DL2074" s="2"/>
      <c r="DM2074" s="2"/>
      <c r="DN2074" s="2"/>
      <c r="DO2074" s="2"/>
      <c r="DP2074" s="2"/>
      <c r="DQ2074" s="2"/>
      <c r="DR2074" s="2"/>
      <c r="DS2074" s="2"/>
      <c r="DT2074" s="2"/>
      <c r="DU2074" s="2"/>
      <c r="DV2074" s="2"/>
      <c r="DW2074" s="2"/>
      <c r="DX2074" s="2"/>
      <c r="DY2074" s="2"/>
      <c r="DZ2074" s="2"/>
      <c r="EA2074" s="2"/>
      <c r="EB2074" s="2"/>
      <c r="EC2074" s="2"/>
      <c r="ED2074" s="2"/>
      <c r="EE2074" s="2"/>
      <c r="EF2074" s="2"/>
      <c r="EG2074" s="2"/>
      <c r="EH2074" s="2"/>
      <c r="EI2074" s="2"/>
      <c r="EJ2074" s="2"/>
      <c r="EK2074" s="2"/>
      <c r="EL2074" s="2"/>
      <c r="EM2074" s="2"/>
      <c r="EN2074" s="2"/>
      <c r="EO2074" s="2"/>
      <c r="EP2074" s="2"/>
      <c r="EQ2074" s="2"/>
      <c r="ER2074" s="2"/>
      <c r="ES2074" s="2"/>
      <c r="ET2074" s="2"/>
      <c r="EU2074" s="2"/>
      <c r="EV2074" s="2"/>
      <c r="EW2074" s="2"/>
      <c r="EX2074" s="2"/>
      <c r="EY2074" s="2"/>
      <c r="EZ2074" s="2"/>
      <c r="FA2074" s="2"/>
      <c r="FB2074" s="2"/>
      <c r="FC2074" s="2"/>
      <c r="FD2074" s="2"/>
      <c r="FE2074" s="2"/>
      <c r="FF2074" s="2"/>
      <c r="FG2074" s="2"/>
      <c r="FH2074" s="2"/>
      <c r="FI2074" s="2"/>
      <c r="FJ2074" s="2"/>
      <c r="FK2074" s="2"/>
      <c r="FL2074" s="2"/>
      <c r="FM2074" s="2"/>
      <c r="FN2074" s="2"/>
      <c r="FO2074" s="2"/>
      <c r="FP2074" s="2"/>
      <c r="FQ2074" s="2"/>
      <c r="FR2074" s="2"/>
      <c r="FS2074" s="2"/>
      <c r="FT2074" s="2"/>
      <c r="FU2074" s="2"/>
      <c r="FV2074" s="2"/>
      <c r="FW2074" s="2"/>
      <c r="FX2074" s="2"/>
      <c r="FY2074" s="2"/>
      <c r="FZ2074" s="2"/>
      <c r="GA2074" s="2"/>
      <c r="GB2074" s="2"/>
      <c r="GC2074" s="2"/>
      <c r="GD2074" s="2"/>
      <c r="GE2074" s="2"/>
      <c r="GF2074" s="2"/>
      <c r="GG2074" s="2"/>
      <c r="GH2074" s="2"/>
      <c r="GI2074" s="2"/>
      <c r="GJ2074" s="2"/>
      <c r="GK2074" s="2"/>
      <c r="GL2074" s="2"/>
      <c r="GM2074" s="2"/>
      <c r="GN2074" s="2"/>
      <c r="GO2074" s="2"/>
    </row>
    <row r="2075" spans="1:197" s="1" customFormat="1" x14ac:dyDescent="0.25">
      <c r="A2075"/>
      <c r="B2075" s="107"/>
      <c r="C2075" s="107"/>
      <c r="D2075" s="107"/>
      <c r="E2075" s="107"/>
      <c r="F2075" s="107"/>
      <c r="G2075" s="107"/>
      <c r="H2075" s="107"/>
      <c r="I2075" s="107"/>
      <c r="J2075" s="107"/>
      <c r="K2075" s="107"/>
      <c r="L2075" s="107"/>
      <c r="M2075" s="107"/>
      <c r="N2075" s="107"/>
      <c r="O2075" s="107"/>
      <c r="P2075"/>
      <c r="Q2075"/>
      <c r="R2075" s="108"/>
      <c r="DH2075" s="2"/>
      <c r="DI2075" s="2"/>
      <c r="DJ2075" s="2"/>
      <c r="DK2075" s="2"/>
      <c r="DL2075" s="2"/>
      <c r="DM2075" s="2"/>
      <c r="DN2075" s="2"/>
      <c r="DO2075" s="2"/>
      <c r="DP2075" s="2"/>
      <c r="DQ2075" s="2"/>
      <c r="DR2075" s="2"/>
      <c r="DS2075" s="2"/>
      <c r="DT2075" s="2"/>
      <c r="DU2075" s="2"/>
      <c r="DV2075" s="2"/>
      <c r="DW2075" s="2"/>
      <c r="DX2075" s="2"/>
      <c r="DY2075" s="2"/>
      <c r="DZ2075" s="2"/>
      <c r="EA2075" s="2"/>
      <c r="EB2075" s="2"/>
      <c r="EC2075" s="2"/>
      <c r="ED2075" s="2"/>
      <c r="EE2075" s="2"/>
      <c r="EF2075" s="2"/>
      <c r="EG2075" s="2"/>
      <c r="EH2075" s="2"/>
      <c r="EI2075" s="2"/>
      <c r="EJ2075" s="2"/>
      <c r="EK2075" s="2"/>
      <c r="EL2075" s="2"/>
      <c r="EM2075" s="2"/>
      <c r="EN2075" s="2"/>
      <c r="EO2075" s="2"/>
      <c r="EP2075" s="2"/>
      <c r="EQ2075" s="2"/>
      <c r="ER2075" s="2"/>
      <c r="ES2075" s="2"/>
      <c r="ET2075" s="2"/>
      <c r="EU2075" s="2"/>
      <c r="EV2075" s="2"/>
      <c r="EW2075" s="2"/>
      <c r="EX2075" s="2"/>
      <c r="EY2075" s="2"/>
      <c r="EZ2075" s="2"/>
      <c r="FA2075" s="2"/>
      <c r="FB2075" s="2"/>
      <c r="FC2075" s="2"/>
      <c r="FD2075" s="2"/>
      <c r="FE2075" s="2"/>
      <c r="FF2075" s="2"/>
      <c r="FG2075" s="2"/>
      <c r="FH2075" s="2"/>
      <c r="FI2075" s="2"/>
      <c r="FJ2075" s="2"/>
      <c r="FK2075" s="2"/>
      <c r="FL2075" s="2"/>
      <c r="FM2075" s="2"/>
      <c r="FN2075" s="2"/>
      <c r="FO2075" s="2"/>
      <c r="FP2075" s="2"/>
      <c r="FQ2075" s="2"/>
      <c r="FR2075" s="2"/>
      <c r="FS2075" s="2"/>
      <c r="FT2075" s="2"/>
      <c r="FU2075" s="2"/>
      <c r="FV2075" s="2"/>
      <c r="FW2075" s="2"/>
      <c r="FX2075" s="2"/>
      <c r="FY2075" s="2"/>
      <c r="FZ2075" s="2"/>
      <c r="GA2075" s="2"/>
      <c r="GB2075" s="2"/>
      <c r="GC2075" s="2"/>
      <c r="GD2075" s="2"/>
      <c r="GE2075" s="2"/>
      <c r="GF2075" s="2"/>
      <c r="GG2075" s="2"/>
      <c r="GH2075" s="2"/>
      <c r="GI2075" s="2"/>
      <c r="GJ2075" s="2"/>
      <c r="GK2075" s="2"/>
      <c r="GL2075" s="2"/>
      <c r="GM2075" s="2"/>
      <c r="GN2075" s="2"/>
      <c r="GO2075" s="2"/>
    </row>
    <row r="2076" spans="1:197" s="1" customFormat="1" x14ac:dyDescent="0.25">
      <c r="A2076"/>
      <c r="B2076" s="107"/>
      <c r="C2076" s="107"/>
      <c r="D2076" s="107"/>
      <c r="E2076" s="107"/>
      <c r="F2076" s="107"/>
      <c r="G2076" s="107"/>
      <c r="H2076" s="107"/>
      <c r="I2076" s="107"/>
      <c r="J2076" s="107"/>
      <c r="K2076" s="107"/>
      <c r="L2076" s="107"/>
      <c r="M2076" s="107"/>
      <c r="N2076" s="107"/>
      <c r="O2076" s="107"/>
      <c r="P2076"/>
      <c r="Q2076"/>
      <c r="R2076" s="108"/>
      <c r="DH2076" s="2"/>
      <c r="DI2076" s="2"/>
      <c r="DJ2076" s="2"/>
      <c r="DK2076" s="2"/>
      <c r="DL2076" s="2"/>
      <c r="DM2076" s="2"/>
      <c r="DN2076" s="2"/>
      <c r="DO2076" s="2"/>
      <c r="DP2076" s="2"/>
      <c r="DQ2076" s="2"/>
      <c r="DR2076" s="2"/>
      <c r="DS2076" s="2"/>
      <c r="DT2076" s="2"/>
      <c r="DU2076" s="2"/>
      <c r="DV2076" s="2"/>
      <c r="DW2076" s="2"/>
      <c r="DX2076" s="2"/>
      <c r="DY2076" s="2"/>
      <c r="DZ2076" s="2"/>
      <c r="EA2076" s="2"/>
      <c r="EB2076" s="2"/>
      <c r="EC2076" s="2"/>
      <c r="ED2076" s="2"/>
      <c r="EE2076" s="2"/>
      <c r="EF2076" s="2"/>
      <c r="EG2076" s="2"/>
      <c r="EH2076" s="2"/>
      <c r="EI2076" s="2"/>
      <c r="EJ2076" s="2"/>
      <c r="EK2076" s="2"/>
      <c r="EL2076" s="2"/>
      <c r="EM2076" s="2"/>
      <c r="EN2076" s="2"/>
      <c r="EO2076" s="2"/>
      <c r="EP2076" s="2"/>
      <c r="EQ2076" s="2"/>
      <c r="ER2076" s="2"/>
      <c r="ES2076" s="2"/>
      <c r="ET2076" s="2"/>
      <c r="EU2076" s="2"/>
      <c r="EV2076" s="2"/>
      <c r="EW2076" s="2"/>
      <c r="EX2076" s="2"/>
      <c r="EY2076" s="2"/>
      <c r="EZ2076" s="2"/>
      <c r="FA2076" s="2"/>
      <c r="FB2076" s="2"/>
      <c r="FC2076" s="2"/>
      <c r="FD2076" s="2"/>
      <c r="FE2076" s="2"/>
      <c r="FF2076" s="2"/>
      <c r="FG2076" s="2"/>
      <c r="FH2076" s="2"/>
      <c r="FI2076" s="2"/>
      <c r="FJ2076" s="2"/>
      <c r="FK2076" s="2"/>
      <c r="FL2076" s="2"/>
      <c r="FM2076" s="2"/>
      <c r="FN2076" s="2"/>
      <c r="FO2076" s="2"/>
      <c r="FP2076" s="2"/>
      <c r="FQ2076" s="2"/>
      <c r="FR2076" s="2"/>
      <c r="FS2076" s="2"/>
      <c r="FT2076" s="2"/>
      <c r="FU2076" s="2"/>
      <c r="FV2076" s="2"/>
      <c r="FW2076" s="2"/>
      <c r="FX2076" s="2"/>
      <c r="FY2076" s="2"/>
      <c r="FZ2076" s="2"/>
      <c r="GA2076" s="2"/>
      <c r="GB2076" s="2"/>
      <c r="GC2076" s="2"/>
      <c r="GD2076" s="2"/>
      <c r="GE2076" s="2"/>
      <c r="GF2076" s="2"/>
      <c r="GG2076" s="2"/>
      <c r="GH2076" s="2"/>
      <c r="GI2076" s="2"/>
      <c r="GJ2076" s="2"/>
      <c r="GK2076" s="2"/>
      <c r="GL2076" s="2"/>
      <c r="GM2076" s="2"/>
      <c r="GN2076" s="2"/>
      <c r="GO2076" s="2"/>
    </row>
    <row r="2077" spans="1:197" s="1" customFormat="1" x14ac:dyDescent="0.25">
      <c r="A2077"/>
      <c r="B2077" s="107"/>
      <c r="C2077" s="107"/>
      <c r="D2077" s="107"/>
      <c r="E2077" s="107"/>
      <c r="F2077" s="107"/>
      <c r="G2077" s="107"/>
      <c r="H2077" s="107"/>
      <c r="I2077" s="107"/>
      <c r="J2077" s="107"/>
      <c r="K2077" s="107"/>
      <c r="L2077" s="107"/>
      <c r="M2077" s="107"/>
      <c r="N2077" s="107"/>
      <c r="O2077" s="107"/>
      <c r="P2077"/>
      <c r="Q2077"/>
      <c r="R2077" s="108"/>
      <c r="DH2077" s="2"/>
      <c r="DI2077" s="2"/>
      <c r="DJ2077" s="2"/>
      <c r="DK2077" s="2"/>
      <c r="DL2077" s="2"/>
      <c r="DM2077" s="2"/>
      <c r="DN2077" s="2"/>
      <c r="DO2077" s="2"/>
      <c r="DP2077" s="2"/>
      <c r="DQ2077" s="2"/>
      <c r="DR2077" s="2"/>
      <c r="DS2077" s="2"/>
      <c r="DT2077" s="2"/>
      <c r="DU2077" s="2"/>
      <c r="DV2077" s="2"/>
      <c r="DW2077" s="2"/>
      <c r="DX2077" s="2"/>
      <c r="DY2077" s="2"/>
      <c r="DZ2077" s="2"/>
      <c r="EA2077" s="2"/>
      <c r="EB2077" s="2"/>
      <c r="EC2077" s="2"/>
      <c r="ED2077" s="2"/>
      <c r="EE2077" s="2"/>
      <c r="EF2077" s="2"/>
      <c r="EG2077" s="2"/>
      <c r="EH2077" s="2"/>
      <c r="EI2077" s="2"/>
      <c r="EJ2077" s="2"/>
      <c r="EK2077" s="2"/>
      <c r="EL2077" s="2"/>
      <c r="EM2077" s="2"/>
      <c r="EN2077" s="2"/>
      <c r="EO2077" s="2"/>
      <c r="EP2077" s="2"/>
      <c r="EQ2077" s="2"/>
      <c r="ER2077" s="2"/>
      <c r="ES2077" s="2"/>
      <c r="ET2077" s="2"/>
      <c r="EU2077" s="2"/>
      <c r="EV2077" s="2"/>
      <c r="EW2077" s="2"/>
      <c r="EX2077" s="2"/>
      <c r="EY2077" s="2"/>
      <c r="EZ2077" s="2"/>
      <c r="FA2077" s="2"/>
      <c r="FB2077" s="2"/>
      <c r="FC2077" s="2"/>
      <c r="FD2077" s="2"/>
      <c r="FE2077" s="2"/>
      <c r="FF2077" s="2"/>
      <c r="FG2077" s="2"/>
      <c r="FH2077" s="2"/>
      <c r="FI2077" s="2"/>
      <c r="FJ2077" s="2"/>
      <c r="FK2077" s="2"/>
      <c r="FL2077" s="2"/>
      <c r="FM2077" s="2"/>
      <c r="FN2077" s="2"/>
      <c r="FO2077" s="2"/>
      <c r="FP2077" s="2"/>
      <c r="FQ2077" s="2"/>
      <c r="FR2077" s="2"/>
      <c r="FS2077" s="2"/>
      <c r="FT2077" s="2"/>
      <c r="FU2077" s="2"/>
      <c r="FV2077" s="2"/>
      <c r="FW2077" s="2"/>
      <c r="FX2077" s="2"/>
      <c r="FY2077" s="2"/>
      <c r="FZ2077" s="2"/>
      <c r="GA2077" s="2"/>
      <c r="GB2077" s="2"/>
      <c r="GC2077" s="2"/>
      <c r="GD2077" s="2"/>
      <c r="GE2077" s="2"/>
      <c r="GF2077" s="2"/>
      <c r="GG2077" s="2"/>
      <c r="GH2077" s="2"/>
      <c r="GI2077" s="2"/>
      <c r="GJ2077" s="2"/>
      <c r="GK2077" s="2"/>
      <c r="GL2077" s="2"/>
      <c r="GM2077" s="2"/>
      <c r="GN2077" s="2"/>
      <c r="GO2077" s="2"/>
    </row>
    <row r="2078" spans="1:197" s="1" customFormat="1" x14ac:dyDescent="0.25">
      <c r="A2078"/>
      <c r="B2078" s="107"/>
      <c r="C2078" s="107"/>
      <c r="D2078" s="107"/>
      <c r="E2078" s="107"/>
      <c r="F2078" s="107"/>
      <c r="G2078" s="107"/>
      <c r="H2078" s="107"/>
      <c r="I2078" s="107"/>
      <c r="J2078" s="107"/>
      <c r="K2078" s="107"/>
      <c r="L2078" s="107"/>
      <c r="M2078" s="107"/>
      <c r="N2078" s="107"/>
      <c r="O2078" s="107"/>
      <c r="P2078"/>
      <c r="Q2078"/>
      <c r="R2078" s="108"/>
      <c r="DH2078" s="2"/>
      <c r="DI2078" s="2"/>
      <c r="DJ2078" s="2"/>
      <c r="DK2078" s="2"/>
      <c r="DL2078" s="2"/>
      <c r="DM2078" s="2"/>
      <c r="DN2078" s="2"/>
      <c r="DO2078" s="2"/>
      <c r="DP2078" s="2"/>
      <c r="DQ2078" s="2"/>
      <c r="DR2078" s="2"/>
      <c r="DS2078" s="2"/>
      <c r="DT2078" s="2"/>
      <c r="DU2078" s="2"/>
      <c r="DV2078" s="2"/>
      <c r="DW2078" s="2"/>
      <c r="DX2078" s="2"/>
      <c r="DY2078" s="2"/>
      <c r="DZ2078" s="2"/>
      <c r="EA2078" s="2"/>
      <c r="EB2078" s="2"/>
      <c r="EC2078" s="2"/>
      <c r="ED2078" s="2"/>
      <c r="EE2078" s="2"/>
      <c r="EF2078" s="2"/>
      <c r="EG2078" s="2"/>
      <c r="EH2078" s="2"/>
      <c r="EI2078" s="2"/>
      <c r="EJ2078" s="2"/>
      <c r="EK2078" s="2"/>
      <c r="EL2078" s="2"/>
      <c r="EM2078" s="2"/>
      <c r="EN2078" s="2"/>
      <c r="EO2078" s="2"/>
      <c r="EP2078" s="2"/>
      <c r="EQ2078" s="2"/>
      <c r="ER2078" s="2"/>
      <c r="ES2078" s="2"/>
      <c r="ET2078" s="2"/>
      <c r="EU2078" s="2"/>
      <c r="EV2078" s="2"/>
      <c r="EW2078" s="2"/>
      <c r="EX2078" s="2"/>
      <c r="EY2078" s="2"/>
      <c r="EZ2078" s="2"/>
      <c r="FA2078" s="2"/>
      <c r="FB2078" s="2"/>
      <c r="FC2078" s="2"/>
      <c r="FD2078" s="2"/>
      <c r="FE2078" s="2"/>
      <c r="FF2078" s="2"/>
      <c r="FG2078" s="2"/>
      <c r="FH2078" s="2"/>
      <c r="FI2078" s="2"/>
      <c r="FJ2078" s="2"/>
      <c r="FK2078" s="2"/>
      <c r="FL2078" s="2"/>
      <c r="FM2078" s="2"/>
      <c r="FN2078" s="2"/>
      <c r="FO2078" s="2"/>
      <c r="FP2078" s="2"/>
      <c r="FQ2078" s="2"/>
      <c r="FR2078" s="2"/>
      <c r="FS2078" s="2"/>
      <c r="FT2078" s="2"/>
      <c r="FU2078" s="2"/>
      <c r="FV2078" s="2"/>
      <c r="FW2078" s="2"/>
      <c r="FX2078" s="2"/>
      <c r="FY2078" s="2"/>
      <c r="FZ2078" s="2"/>
      <c r="GA2078" s="2"/>
      <c r="GB2078" s="2"/>
      <c r="GC2078" s="2"/>
      <c r="GD2078" s="2"/>
      <c r="GE2078" s="2"/>
      <c r="GF2078" s="2"/>
      <c r="GG2078" s="2"/>
      <c r="GH2078" s="2"/>
      <c r="GI2078" s="2"/>
      <c r="GJ2078" s="2"/>
      <c r="GK2078" s="2"/>
      <c r="GL2078" s="2"/>
      <c r="GM2078" s="2"/>
      <c r="GN2078" s="2"/>
      <c r="GO2078" s="2"/>
    </row>
    <row r="2079" spans="1:197" s="1" customFormat="1" x14ac:dyDescent="0.25">
      <c r="A2079"/>
      <c r="B2079" s="107"/>
      <c r="C2079" s="107"/>
      <c r="D2079" s="107"/>
      <c r="E2079" s="107"/>
      <c r="F2079" s="107"/>
      <c r="G2079" s="107"/>
      <c r="H2079" s="107"/>
      <c r="I2079" s="107"/>
      <c r="J2079" s="107"/>
      <c r="K2079" s="107"/>
      <c r="L2079" s="107"/>
      <c r="M2079" s="107"/>
      <c r="N2079" s="107"/>
      <c r="O2079" s="107"/>
      <c r="P2079"/>
      <c r="Q2079"/>
      <c r="R2079" s="108"/>
      <c r="DH2079" s="2"/>
      <c r="DI2079" s="2"/>
      <c r="DJ2079" s="2"/>
      <c r="DK2079" s="2"/>
      <c r="DL2079" s="2"/>
      <c r="DM2079" s="2"/>
      <c r="DN2079" s="2"/>
      <c r="DO2079" s="2"/>
      <c r="DP2079" s="2"/>
      <c r="DQ2079" s="2"/>
      <c r="DR2079" s="2"/>
      <c r="DS2079" s="2"/>
      <c r="DT2079" s="2"/>
      <c r="DU2079" s="2"/>
      <c r="DV2079" s="2"/>
      <c r="DW2079" s="2"/>
      <c r="DX2079" s="2"/>
      <c r="DY2079" s="2"/>
      <c r="DZ2079" s="2"/>
      <c r="EA2079" s="2"/>
      <c r="EB2079" s="2"/>
      <c r="EC2079" s="2"/>
      <c r="ED2079" s="2"/>
      <c r="EE2079" s="2"/>
      <c r="EF2079" s="2"/>
      <c r="EG2079" s="2"/>
      <c r="EH2079" s="2"/>
      <c r="EI2079" s="2"/>
      <c r="EJ2079" s="2"/>
      <c r="EK2079" s="2"/>
      <c r="EL2079" s="2"/>
      <c r="EM2079" s="2"/>
      <c r="EN2079" s="2"/>
      <c r="EO2079" s="2"/>
      <c r="EP2079" s="2"/>
      <c r="EQ2079" s="2"/>
      <c r="ER2079" s="2"/>
      <c r="ES2079" s="2"/>
      <c r="ET2079" s="2"/>
      <c r="EU2079" s="2"/>
      <c r="EV2079" s="2"/>
      <c r="EW2079" s="2"/>
      <c r="EX2079" s="2"/>
      <c r="EY2079" s="2"/>
      <c r="EZ2079" s="2"/>
      <c r="FA2079" s="2"/>
      <c r="FB2079" s="2"/>
      <c r="FC2079" s="2"/>
      <c r="FD2079" s="2"/>
      <c r="FE2079" s="2"/>
      <c r="FF2079" s="2"/>
      <c r="FG2079" s="2"/>
      <c r="FH2079" s="2"/>
      <c r="FI2079" s="2"/>
      <c r="FJ2079" s="2"/>
      <c r="FK2079" s="2"/>
      <c r="FL2079" s="2"/>
      <c r="FM2079" s="2"/>
      <c r="FN2079" s="2"/>
      <c r="FO2079" s="2"/>
      <c r="FP2079" s="2"/>
      <c r="FQ2079" s="2"/>
      <c r="FR2079" s="2"/>
      <c r="FS2079" s="2"/>
      <c r="FT2079" s="2"/>
      <c r="FU2079" s="2"/>
      <c r="FV2079" s="2"/>
      <c r="FW2079" s="2"/>
      <c r="FX2079" s="2"/>
      <c r="FY2079" s="2"/>
      <c r="FZ2079" s="2"/>
      <c r="GA2079" s="2"/>
      <c r="GB2079" s="2"/>
      <c r="GC2079" s="2"/>
      <c r="GD2079" s="2"/>
      <c r="GE2079" s="2"/>
      <c r="GF2079" s="2"/>
      <c r="GG2079" s="2"/>
      <c r="GH2079" s="2"/>
      <c r="GI2079" s="2"/>
      <c r="GJ2079" s="2"/>
      <c r="GK2079" s="2"/>
      <c r="GL2079" s="2"/>
      <c r="GM2079" s="2"/>
      <c r="GN2079" s="2"/>
      <c r="GO2079" s="2"/>
    </row>
    <row r="2080" spans="1:197" s="1" customFormat="1" x14ac:dyDescent="0.25">
      <c r="A2080"/>
      <c r="B2080" s="107"/>
      <c r="C2080" s="107"/>
      <c r="D2080" s="107"/>
      <c r="E2080" s="107"/>
      <c r="F2080" s="107"/>
      <c r="G2080" s="107"/>
      <c r="H2080" s="107"/>
      <c r="I2080" s="107"/>
      <c r="J2080" s="107"/>
      <c r="K2080" s="107"/>
      <c r="L2080" s="107"/>
      <c r="M2080" s="107"/>
      <c r="N2080" s="107"/>
      <c r="O2080" s="107"/>
      <c r="P2080"/>
      <c r="Q2080"/>
      <c r="R2080" s="108"/>
      <c r="DH2080" s="2"/>
      <c r="DI2080" s="2"/>
      <c r="DJ2080" s="2"/>
      <c r="DK2080" s="2"/>
      <c r="DL2080" s="2"/>
      <c r="DM2080" s="2"/>
      <c r="DN2080" s="2"/>
      <c r="DO2080" s="2"/>
      <c r="DP2080" s="2"/>
      <c r="DQ2080" s="2"/>
      <c r="DR2080" s="2"/>
      <c r="DS2080" s="2"/>
      <c r="DT2080" s="2"/>
      <c r="DU2080" s="2"/>
      <c r="DV2080" s="2"/>
      <c r="DW2080" s="2"/>
      <c r="DX2080" s="2"/>
      <c r="DY2080" s="2"/>
      <c r="DZ2080" s="2"/>
      <c r="EA2080" s="2"/>
      <c r="EB2080" s="2"/>
      <c r="EC2080" s="2"/>
      <c r="ED2080" s="2"/>
      <c r="EE2080" s="2"/>
      <c r="EF2080" s="2"/>
      <c r="EG2080" s="2"/>
      <c r="EH2080" s="2"/>
      <c r="EI2080" s="2"/>
      <c r="EJ2080" s="2"/>
      <c r="EK2080" s="2"/>
      <c r="EL2080" s="2"/>
      <c r="EM2080" s="2"/>
      <c r="EN2080" s="2"/>
      <c r="EO2080" s="2"/>
      <c r="EP2080" s="2"/>
      <c r="EQ2080" s="2"/>
      <c r="ER2080" s="2"/>
      <c r="ES2080" s="2"/>
      <c r="ET2080" s="2"/>
      <c r="EU2080" s="2"/>
      <c r="EV2080" s="2"/>
      <c r="EW2080" s="2"/>
      <c r="EX2080" s="2"/>
      <c r="EY2080" s="2"/>
      <c r="EZ2080" s="2"/>
      <c r="FA2080" s="2"/>
      <c r="FB2080" s="2"/>
      <c r="FC2080" s="2"/>
      <c r="FD2080" s="2"/>
      <c r="FE2080" s="2"/>
      <c r="FF2080" s="2"/>
      <c r="FG2080" s="2"/>
      <c r="FH2080" s="2"/>
      <c r="FI2080" s="2"/>
      <c r="FJ2080" s="2"/>
      <c r="FK2080" s="2"/>
      <c r="FL2080" s="2"/>
      <c r="FM2080" s="2"/>
      <c r="FN2080" s="2"/>
      <c r="FO2080" s="2"/>
      <c r="FP2080" s="2"/>
      <c r="FQ2080" s="2"/>
      <c r="FR2080" s="2"/>
      <c r="FS2080" s="2"/>
      <c r="FT2080" s="2"/>
      <c r="FU2080" s="2"/>
      <c r="FV2080" s="2"/>
      <c r="FW2080" s="2"/>
      <c r="FX2080" s="2"/>
      <c r="FY2080" s="2"/>
      <c r="FZ2080" s="2"/>
      <c r="GA2080" s="2"/>
      <c r="GB2080" s="2"/>
      <c r="GC2080" s="2"/>
      <c r="GD2080" s="2"/>
      <c r="GE2080" s="2"/>
      <c r="GF2080" s="2"/>
      <c r="GG2080" s="2"/>
      <c r="GH2080" s="2"/>
      <c r="GI2080" s="2"/>
      <c r="GJ2080" s="2"/>
      <c r="GK2080" s="2"/>
      <c r="GL2080" s="2"/>
      <c r="GM2080" s="2"/>
      <c r="GN2080" s="2"/>
      <c r="GO2080" s="2"/>
    </row>
    <row r="2081" spans="1:197" s="1" customFormat="1" x14ac:dyDescent="0.25">
      <c r="A2081"/>
      <c r="B2081" s="107"/>
      <c r="C2081" s="107"/>
      <c r="D2081" s="107"/>
      <c r="E2081" s="107"/>
      <c r="F2081" s="107"/>
      <c r="G2081" s="107"/>
      <c r="H2081" s="107"/>
      <c r="I2081" s="107"/>
      <c r="J2081" s="107"/>
      <c r="K2081" s="107"/>
      <c r="L2081" s="107"/>
      <c r="M2081" s="107"/>
      <c r="N2081" s="107"/>
      <c r="O2081" s="107"/>
      <c r="P2081"/>
      <c r="Q2081"/>
      <c r="R2081" s="108"/>
      <c r="DH2081" s="2"/>
      <c r="DI2081" s="2"/>
      <c r="DJ2081" s="2"/>
      <c r="DK2081" s="2"/>
      <c r="DL2081" s="2"/>
      <c r="DM2081" s="2"/>
      <c r="DN2081" s="2"/>
      <c r="DO2081" s="2"/>
      <c r="DP2081" s="2"/>
      <c r="DQ2081" s="2"/>
      <c r="DR2081" s="2"/>
      <c r="DS2081" s="2"/>
      <c r="DT2081" s="2"/>
      <c r="DU2081" s="2"/>
      <c r="DV2081" s="2"/>
      <c r="DW2081" s="2"/>
      <c r="DX2081" s="2"/>
      <c r="DY2081" s="2"/>
      <c r="DZ2081" s="2"/>
      <c r="EA2081" s="2"/>
      <c r="EB2081" s="2"/>
      <c r="EC2081" s="2"/>
      <c r="ED2081" s="2"/>
      <c r="EE2081" s="2"/>
      <c r="EF2081" s="2"/>
      <c r="EG2081" s="2"/>
      <c r="EH2081" s="2"/>
      <c r="EI2081" s="2"/>
      <c r="EJ2081" s="2"/>
      <c r="EK2081" s="2"/>
      <c r="EL2081" s="2"/>
      <c r="EM2081" s="2"/>
      <c r="EN2081" s="2"/>
      <c r="EO2081" s="2"/>
      <c r="EP2081" s="2"/>
      <c r="EQ2081" s="2"/>
      <c r="ER2081" s="2"/>
      <c r="ES2081" s="2"/>
      <c r="ET2081" s="2"/>
      <c r="EU2081" s="2"/>
      <c r="EV2081" s="2"/>
      <c r="EW2081" s="2"/>
      <c r="EX2081" s="2"/>
      <c r="EY2081" s="2"/>
      <c r="EZ2081" s="2"/>
      <c r="FA2081" s="2"/>
      <c r="FB2081" s="2"/>
      <c r="FC2081" s="2"/>
      <c r="FD2081" s="2"/>
      <c r="FE2081" s="2"/>
      <c r="FF2081" s="2"/>
      <c r="FG2081" s="2"/>
      <c r="FH2081" s="2"/>
      <c r="FI2081" s="2"/>
      <c r="FJ2081" s="2"/>
      <c r="FK2081" s="2"/>
      <c r="FL2081" s="2"/>
      <c r="FM2081" s="2"/>
      <c r="FN2081" s="2"/>
      <c r="FO2081" s="2"/>
      <c r="FP2081" s="2"/>
      <c r="FQ2081" s="2"/>
      <c r="FR2081" s="2"/>
      <c r="FS2081" s="2"/>
      <c r="FT2081" s="2"/>
      <c r="FU2081" s="2"/>
      <c r="FV2081" s="2"/>
      <c r="FW2081" s="2"/>
      <c r="FX2081" s="2"/>
      <c r="FY2081" s="2"/>
      <c r="FZ2081" s="2"/>
      <c r="GA2081" s="2"/>
      <c r="GB2081" s="2"/>
      <c r="GC2081" s="2"/>
      <c r="GD2081" s="2"/>
      <c r="GE2081" s="2"/>
      <c r="GF2081" s="2"/>
      <c r="GG2081" s="2"/>
      <c r="GH2081" s="2"/>
      <c r="GI2081" s="2"/>
      <c r="GJ2081" s="2"/>
      <c r="GK2081" s="2"/>
      <c r="GL2081" s="2"/>
      <c r="GM2081" s="2"/>
      <c r="GN2081" s="2"/>
      <c r="GO2081" s="2"/>
    </row>
    <row r="2082" spans="1:197" s="1" customFormat="1" x14ac:dyDescent="0.25">
      <c r="A2082"/>
      <c r="B2082" s="107"/>
      <c r="C2082" s="107"/>
      <c r="D2082" s="107"/>
      <c r="E2082" s="107"/>
      <c r="F2082" s="107"/>
      <c r="G2082" s="107"/>
      <c r="H2082" s="107"/>
      <c r="I2082" s="107"/>
      <c r="J2082" s="107"/>
      <c r="K2082" s="107"/>
      <c r="L2082" s="107"/>
      <c r="M2082" s="107"/>
      <c r="N2082" s="107"/>
      <c r="O2082" s="107"/>
      <c r="P2082"/>
      <c r="Q2082"/>
      <c r="R2082" s="108"/>
      <c r="DH2082" s="2"/>
      <c r="DI2082" s="2"/>
      <c r="DJ2082" s="2"/>
      <c r="DK2082" s="2"/>
      <c r="DL2082" s="2"/>
      <c r="DM2082" s="2"/>
      <c r="DN2082" s="2"/>
      <c r="DO2082" s="2"/>
      <c r="DP2082" s="2"/>
      <c r="DQ2082" s="2"/>
      <c r="DR2082" s="2"/>
      <c r="DS2082" s="2"/>
      <c r="DT2082" s="2"/>
      <c r="DU2082" s="2"/>
      <c r="DV2082" s="2"/>
      <c r="DW2082" s="2"/>
      <c r="DX2082" s="2"/>
      <c r="DY2082" s="2"/>
      <c r="DZ2082" s="2"/>
      <c r="EA2082" s="2"/>
      <c r="EB2082" s="2"/>
      <c r="EC2082" s="2"/>
      <c r="ED2082" s="2"/>
      <c r="EE2082" s="2"/>
      <c r="EF2082" s="2"/>
      <c r="EG2082" s="2"/>
      <c r="EH2082" s="2"/>
      <c r="EI2082" s="2"/>
      <c r="EJ2082" s="2"/>
      <c r="EK2082" s="2"/>
      <c r="EL2082" s="2"/>
      <c r="EM2082" s="2"/>
      <c r="EN2082" s="2"/>
      <c r="EO2082" s="2"/>
      <c r="EP2082" s="2"/>
      <c r="EQ2082" s="2"/>
      <c r="ER2082" s="2"/>
      <c r="ES2082" s="2"/>
      <c r="ET2082" s="2"/>
      <c r="EU2082" s="2"/>
      <c r="EV2082" s="2"/>
      <c r="EW2082" s="2"/>
      <c r="EX2082" s="2"/>
      <c r="EY2082" s="2"/>
      <c r="EZ2082" s="2"/>
      <c r="FA2082" s="2"/>
      <c r="FB2082" s="2"/>
      <c r="FC2082" s="2"/>
      <c r="FD2082" s="2"/>
      <c r="FE2082" s="2"/>
      <c r="FF2082" s="2"/>
      <c r="FG2082" s="2"/>
      <c r="FH2082" s="2"/>
      <c r="FI2082" s="2"/>
      <c r="FJ2082" s="2"/>
      <c r="FK2082" s="2"/>
      <c r="FL2082" s="2"/>
      <c r="FM2082" s="2"/>
      <c r="FN2082" s="2"/>
      <c r="FO2082" s="2"/>
      <c r="FP2082" s="2"/>
      <c r="FQ2082" s="2"/>
      <c r="FR2082" s="2"/>
      <c r="FS2082" s="2"/>
      <c r="FT2082" s="2"/>
      <c r="FU2082" s="2"/>
      <c r="FV2082" s="2"/>
      <c r="FW2082" s="2"/>
      <c r="FX2082" s="2"/>
      <c r="FY2082" s="2"/>
      <c r="FZ2082" s="2"/>
      <c r="GA2082" s="2"/>
      <c r="GB2082" s="2"/>
      <c r="GC2082" s="2"/>
      <c r="GD2082" s="2"/>
      <c r="GE2082" s="2"/>
      <c r="GF2082" s="2"/>
      <c r="GG2082" s="2"/>
      <c r="GH2082" s="2"/>
      <c r="GI2082" s="2"/>
      <c r="GJ2082" s="2"/>
      <c r="GK2082" s="2"/>
      <c r="GL2082" s="2"/>
      <c r="GM2082" s="2"/>
      <c r="GN2082" s="2"/>
      <c r="GO2082" s="2"/>
    </row>
    <row r="2083" spans="1:197" s="1" customFormat="1" x14ac:dyDescent="0.25">
      <c r="A2083"/>
      <c r="B2083" s="107"/>
      <c r="C2083" s="107"/>
      <c r="D2083" s="107"/>
      <c r="E2083" s="107"/>
      <c r="F2083" s="107"/>
      <c r="G2083" s="107"/>
      <c r="H2083" s="107"/>
      <c r="I2083" s="107"/>
      <c r="J2083" s="107"/>
      <c r="K2083" s="107"/>
      <c r="L2083" s="107"/>
      <c r="M2083" s="107"/>
      <c r="N2083" s="107"/>
      <c r="O2083" s="107"/>
      <c r="P2083"/>
      <c r="Q2083"/>
      <c r="R2083" s="108"/>
      <c r="DH2083" s="2"/>
      <c r="DI2083" s="2"/>
      <c r="DJ2083" s="2"/>
      <c r="DK2083" s="2"/>
      <c r="DL2083" s="2"/>
      <c r="DM2083" s="2"/>
      <c r="DN2083" s="2"/>
      <c r="DO2083" s="2"/>
      <c r="DP2083" s="2"/>
      <c r="DQ2083" s="2"/>
      <c r="DR2083" s="2"/>
      <c r="DS2083" s="2"/>
      <c r="DT2083" s="2"/>
      <c r="DU2083" s="2"/>
      <c r="DV2083" s="2"/>
      <c r="DW2083" s="2"/>
      <c r="DX2083" s="2"/>
      <c r="DY2083" s="2"/>
      <c r="DZ2083" s="2"/>
      <c r="EA2083" s="2"/>
      <c r="EB2083" s="2"/>
      <c r="EC2083" s="2"/>
      <c r="ED2083" s="2"/>
      <c r="EE2083" s="2"/>
      <c r="EF2083" s="2"/>
      <c r="EG2083" s="2"/>
      <c r="EH2083" s="2"/>
      <c r="EI2083" s="2"/>
      <c r="EJ2083" s="2"/>
      <c r="EK2083" s="2"/>
      <c r="EL2083" s="2"/>
      <c r="EM2083" s="2"/>
      <c r="EN2083" s="2"/>
      <c r="EO2083" s="2"/>
      <c r="EP2083" s="2"/>
      <c r="EQ2083" s="2"/>
      <c r="ER2083" s="2"/>
      <c r="ES2083" s="2"/>
      <c r="ET2083" s="2"/>
      <c r="EU2083" s="2"/>
      <c r="EV2083" s="2"/>
      <c r="EW2083" s="2"/>
      <c r="EX2083" s="2"/>
      <c r="EY2083" s="2"/>
      <c r="EZ2083" s="2"/>
      <c r="FA2083" s="2"/>
      <c r="FB2083" s="2"/>
      <c r="FC2083" s="2"/>
      <c r="FD2083" s="2"/>
      <c r="FE2083" s="2"/>
      <c r="FF2083" s="2"/>
      <c r="FG2083" s="2"/>
      <c r="FH2083" s="2"/>
      <c r="FI2083" s="2"/>
      <c r="FJ2083" s="2"/>
      <c r="FK2083" s="2"/>
      <c r="FL2083" s="2"/>
      <c r="FM2083" s="2"/>
      <c r="FN2083" s="2"/>
      <c r="FO2083" s="2"/>
      <c r="FP2083" s="2"/>
      <c r="FQ2083" s="2"/>
      <c r="FR2083" s="2"/>
      <c r="FS2083" s="2"/>
      <c r="FT2083" s="2"/>
      <c r="FU2083" s="2"/>
      <c r="FV2083" s="2"/>
      <c r="FW2083" s="2"/>
      <c r="FX2083" s="2"/>
      <c r="FY2083" s="2"/>
      <c r="FZ2083" s="2"/>
      <c r="GA2083" s="2"/>
      <c r="GB2083" s="2"/>
      <c r="GC2083" s="2"/>
      <c r="GD2083" s="2"/>
      <c r="GE2083" s="2"/>
      <c r="GF2083" s="2"/>
      <c r="GG2083" s="2"/>
      <c r="GH2083" s="2"/>
      <c r="GI2083" s="2"/>
      <c r="GJ2083" s="2"/>
      <c r="GK2083" s="2"/>
      <c r="GL2083" s="2"/>
      <c r="GM2083" s="2"/>
      <c r="GN2083" s="2"/>
      <c r="GO2083" s="2"/>
    </row>
    <row r="2084" spans="1:197" s="1" customFormat="1" x14ac:dyDescent="0.25">
      <c r="A2084"/>
      <c r="B2084" s="107"/>
      <c r="C2084" s="107"/>
      <c r="D2084" s="107"/>
      <c r="E2084" s="107"/>
      <c r="F2084" s="107"/>
      <c r="G2084" s="107"/>
      <c r="H2084" s="107"/>
      <c r="I2084" s="107"/>
      <c r="J2084" s="107"/>
      <c r="K2084" s="107"/>
      <c r="L2084" s="107"/>
      <c r="M2084" s="107"/>
      <c r="N2084" s="107"/>
      <c r="O2084" s="107"/>
      <c r="P2084"/>
      <c r="Q2084"/>
      <c r="R2084" s="108"/>
      <c r="DH2084" s="2"/>
      <c r="DI2084" s="2"/>
      <c r="DJ2084" s="2"/>
      <c r="DK2084" s="2"/>
      <c r="DL2084" s="2"/>
      <c r="DM2084" s="2"/>
      <c r="DN2084" s="2"/>
      <c r="DO2084" s="2"/>
      <c r="DP2084" s="2"/>
      <c r="DQ2084" s="2"/>
      <c r="DR2084" s="2"/>
      <c r="DS2084" s="2"/>
      <c r="DT2084" s="2"/>
      <c r="DU2084" s="2"/>
      <c r="DV2084" s="2"/>
      <c r="DW2084" s="2"/>
      <c r="DX2084" s="2"/>
      <c r="DY2084" s="2"/>
      <c r="DZ2084" s="2"/>
      <c r="EA2084" s="2"/>
      <c r="EB2084" s="2"/>
      <c r="EC2084" s="2"/>
      <c r="ED2084" s="2"/>
      <c r="EE2084" s="2"/>
      <c r="EF2084" s="2"/>
      <c r="EG2084" s="2"/>
      <c r="EH2084" s="2"/>
      <c r="EI2084" s="2"/>
      <c r="EJ2084" s="2"/>
      <c r="EK2084" s="2"/>
      <c r="EL2084" s="2"/>
      <c r="EM2084" s="2"/>
      <c r="EN2084" s="2"/>
      <c r="EO2084" s="2"/>
      <c r="EP2084" s="2"/>
      <c r="EQ2084" s="2"/>
      <c r="ER2084" s="2"/>
      <c r="ES2084" s="2"/>
      <c r="ET2084" s="2"/>
      <c r="EU2084" s="2"/>
      <c r="EV2084" s="2"/>
      <c r="EW2084" s="2"/>
      <c r="EX2084" s="2"/>
      <c r="EY2084" s="2"/>
      <c r="EZ2084" s="2"/>
      <c r="FA2084" s="2"/>
      <c r="FB2084" s="2"/>
      <c r="FC2084" s="2"/>
      <c r="FD2084" s="2"/>
      <c r="FE2084" s="2"/>
      <c r="FF2084" s="2"/>
      <c r="FG2084" s="2"/>
      <c r="FH2084" s="2"/>
      <c r="FI2084" s="2"/>
      <c r="FJ2084" s="2"/>
      <c r="FK2084" s="2"/>
      <c r="FL2084" s="2"/>
      <c r="FM2084" s="2"/>
      <c r="FN2084" s="2"/>
      <c r="FO2084" s="2"/>
      <c r="FP2084" s="2"/>
      <c r="FQ2084" s="2"/>
      <c r="FR2084" s="2"/>
      <c r="FS2084" s="2"/>
      <c r="FT2084" s="2"/>
      <c r="FU2084" s="2"/>
      <c r="FV2084" s="2"/>
      <c r="FW2084" s="2"/>
      <c r="FX2084" s="2"/>
      <c r="FY2084" s="2"/>
      <c r="FZ2084" s="2"/>
      <c r="GA2084" s="2"/>
      <c r="GB2084" s="2"/>
      <c r="GC2084" s="2"/>
      <c r="GD2084" s="2"/>
      <c r="GE2084" s="2"/>
      <c r="GF2084" s="2"/>
      <c r="GG2084" s="2"/>
      <c r="GH2084" s="2"/>
      <c r="GI2084" s="2"/>
      <c r="GJ2084" s="2"/>
      <c r="GK2084" s="2"/>
      <c r="GL2084" s="2"/>
      <c r="GM2084" s="2"/>
      <c r="GN2084" s="2"/>
      <c r="GO2084" s="2"/>
    </row>
    <row r="2085" spans="1:197" s="1" customFormat="1" x14ac:dyDescent="0.25">
      <c r="A2085"/>
      <c r="B2085" s="107"/>
      <c r="C2085" s="107"/>
      <c r="D2085" s="107"/>
      <c r="E2085" s="107"/>
      <c r="F2085" s="107"/>
      <c r="G2085" s="107"/>
      <c r="H2085" s="107"/>
      <c r="I2085" s="107"/>
      <c r="J2085" s="107"/>
      <c r="K2085" s="107"/>
      <c r="L2085" s="107"/>
      <c r="M2085" s="107"/>
      <c r="N2085" s="107"/>
      <c r="O2085" s="107"/>
      <c r="P2085"/>
      <c r="Q2085"/>
      <c r="R2085" s="108"/>
      <c r="DH2085" s="2"/>
      <c r="DI2085" s="2"/>
      <c r="DJ2085" s="2"/>
      <c r="DK2085" s="2"/>
      <c r="DL2085" s="2"/>
      <c r="DM2085" s="2"/>
      <c r="DN2085" s="2"/>
      <c r="DO2085" s="2"/>
      <c r="DP2085" s="2"/>
      <c r="DQ2085" s="2"/>
      <c r="DR2085" s="2"/>
      <c r="DS2085" s="2"/>
      <c r="DT2085" s="2"/>
      <c r="DU2085" s="2"/>
      <c r="DV2085" s="2"/>
      <c r="DW2085" s="2"/>
      <c r="DX2085" s="2"/>
      <c r="DY2085" s="2"/>
      <c r="DZ2085" s="2"/>
      <c r="EA2085" s="2"/>
      <c r="EB2085" s="2"/>
      <c r="EC2085" s="2"/>
      <c r="ED2085" s="2"/>
      <c r="EE2085" s="2"/>
      <c r="EF2085" s="2"/>
      <c r="EG2085" s="2"/>
      <c r="EH2085" s="2"/>
      <c r="EI2085" s="2"/>
      <c r="EJ2085" s="2"/>
      <c r="EK2085" s="2"/>
      <c r="EL2085" s="2"/>
      <c r="EM2085" s="2"/>
      <c r="EN2085" s="2"/>
      <c r="EO2085" s="2"/>
      <c r="EP2085" s="2"/>
      <c r="EQ2085" s="2"/>
      <c r="ER2085" s="2"/>
      <c r="ES2085" s="2"/>
      <c r="ET2085" s="2"/>
      <c r="EU2085" s="2"/>
      <c r="EV2085" s="2"/>
      <c r="EW2085" s="2"/>
      <c r="EX2085" s="2"/>
      <c r="EY2085" s="2"/>
      <c r="EZ2085" s="2"/>
      <c r="FA2085" s="2"/>
      <c r="FB2085" s="2"/>
      <c r="FC2085" s="2"/>
      <c r="FD2085" s="2"/>
      <c r="FE2085" s="2"/>
      <c r="FF2085" s="2"/>
      <c r="FG2085" s="2"/>
      <c r="FH2085" s="2"/>
      <c r="FI2085" s="2"/>
      <c r="FJ2085" s="2"/>
      <c r="FK2085" s="2"/>
      <c r="FL2085" s="2"/>
      <c r="FM2085" s="2"/>
      <c r="FN2085" s="2"/>
      <c r="FO2085" s="2"/>
      <c r="FP2085" s="2"/>
      <c r="FQ2085" s="2"/>
      <c r="FR2085" s="2"/>
      <c r="FS2085" s="2"/>
      <c r="FT2085" s="2"/>
      <c r="FU2085" s="2"/>
      <c r="FV2085" s="2"/>
      <c r="FW2085" s="2"/>
      <c r="FX2085" s="2"/>
      <c r="FY2085" s="2"/>
      <c r="FZ2085" s="2"/>
      <c r="GA2085" s="2"/>
      <c r="GB2085" s="2"/>
      <c r="GC2085" s="2"/>
      <c r="GD2085" s="2"/>
      <c r="GE2085" s="2"/>
      <c r="GF2085" s="2"/>
      <c r="GG2085" s="2"/>
      <c r="GH2085" s="2"/>
      <c r="GI2085" s="2"/>
      <c r="GJ2085" s="2"/>
      <c r="GK2085" s="2"/>
      <c r="GL2085" s="2"/>
      <c r="GM2085" s="2"/>
      <c r="GN2085" s="2"/>
      <c r="GO2085" s="2"/>
    </row>
    <row r="2086" spans="1:197" s="1" customFormat="1" x14ac:dyDescent="0.25">
      <c r="A2086"/>
      <c r="B2086" s="107"/>
      <c r="C2086" s="107"/>
      <c r="D2086" s="107"/>
      <c r="E2086" s="107"/>
      <c r="F2086" s="107"/>
      <c r="G2086" s="107"/>
      <c r="H2086" s="107"/>
      <c r="I2086" s="107"/>
      <c r="J2086" s="107"/>
      <c r="K2086" s="107"/>
      <c r="L2086" s="107"/>
      <c r="M2086" s="107"/>
      <c r="N2086" s="107"/>
      <c r="O2086" s="107"/>
      <c r="P2086"/>
      <c r="Q2086"/>
      <c r="R2086" s="108"/>
      <c r="DH2086" s="2"/>
      <c r="DI2086" s="2"/>
      <c r="DJ2086" s="2"/>
      <c r="DK2086" s="2"/>
      <c r="DL2086" s="2"/>
      <c r="DM2086" s="2"/>
      <c r="DN2086" s="2"/>
      <c r="DO2086" s="2"/>
      <c r="DP2086" s="2"/>
      <c r="DQ2086" s="2"/>
      <c r="DR2086" s="2"/>
      <c r="DS2086" s="2"/>
      <c r="DT2086" s="2"/>
      <c r="DU2086" s="2"/>
      <c r="DV2086" s="2"/>
      <c r="DW2086" s="2"/>
      <c r="DX2086" s="2"/>
      <c r="DY2086" s="2"/>
      <c r="DZ2086" s="2"/>
      <c r="EA2086" s="2"/>
      <c r="EB2086" s="2"/>
      <c r="EC2086" s="2"/>
      <c r="ED2086" s="2"/>
      <c r="EE2086" s="2"/>
      <c r="EF2086" s="2"/>
      <c r="EG2086" s="2"/>
      <c r="EH2086" s="2"/>
      <c r="EI2086" s="2"/>
      <c r="EJ2086" s="2"/>
      <c r="EK2086" s="2"/>
      <c r="EL2086" s="2"/>
      <c r="EM2086" s="2"/>
      <c r="EN2086" s="2"/>
      <c r="EO2086" s="2"/>
      <c r="EP2086" s="2"/>
      <c r="EQ2086" s="2"/>
      <c r="ER2086" s="2"/>
      <c r="ES2086" s="2"/>
      <c r="ET2086" s="2"/>
      <c r="EU2086" s="2"/>
      <c r="EV2086" s="2"/>
      <c r="EW2086" s="2"/>
      <c r="EX2086" s="2"/>
      <c r="EY2086" s="2"/>
      <c r="EZ2086" s="2"/>
      <c r="FA2086" s="2"/>
      <c r="FB2086" s="2"/>
      <c r="FC2086" s="2"/>
      <c r="FD2086" s="2"/>
      <c r="FE2086" s="2"/>
      <c r="FF2086" s="2"/>
      <c r="FG2086" s="2"/>
      <c r="FH2086" s="2"/>
      <c r="FI2086" s="2"/>
      <c r="FJ2086" s="2"/>
      <c r="FK2086" s="2"/>
      <c r="FL2086" s="2"/>
      <c r="FM2086" s="2"/>
      <c r="FN2086" s="2"/>
      <c r="FO2086" s="2"/>
      <c r="FP2086" s="2"/>
      <c r="FQ2086" s="2"/>
      <c r="FR2086" s="2"/>
      <c r="FS2086" s="2"/>
      <c r="FT2086" s="2"/>
      <c r="FU2086" s="2"/>
      <c r="FV2086" s="2"/>
      <c r="FW2086" s="2"/>
      <c r="FX2086" s="2"/>
      <c r="FY2086" s="2"/>
      <c r="FZ2086" s="2"/>
      <c r="GA2086" s="2"/>
      <c r="GB2086" s="2"/>
      <c r="GC2086" s="2"/>
      <c r="GD2086" s="2"/>
      <c r="GE2086" s="2"/>
      <c r="GF2086" s="2"/>
      <c r="GG2086" s="2"/>
      <c r="GH2086" s="2"/>
      <c r="GI2086" s="2"/>
      <c r="GJ2086" s="2"/>
      <c r="GK2086" s="2"/>
      <c r="GL2086" s="2"/>
      <c r="GM2086" s="2"/>
      <c r="GN2086" s="2"/>
      <c r="GO2086" s="2"/>
    </row>
    <row r="2087" spans="1:197" s="1" customFormat="1" x14ac:dyDescent="0.25">
      <c r="A2087"/>
      <c r="B2087" s="107"/>
      <c r="C2087" s="107"/>
      <c r="D2087" s="107"/>
      <c r="E2087" s="107"/>
      <c r="F2087" s="107"/>
      <c r="G2087" s="107"/>
      <c r="H2087" s="107"/>
      <c r="I2087" s="107"/>
      <c r="J2087" s="107"/>
      <c r="K2087" s="107"/>
      <c r="L2087" s="107"/>
      <c r="M2087" s="107"/>
      <c r="N2087" s="107"/>
      <c r="O2087" s="107"/>
      <c r="P2087"/>
      <c r="Q2087"/>
      <c r="R2087" s="108"/>
      <c r="DH2087" s="2"/>
      <c r="DI2087" s="2"/>
      <c r="DJ2087" s="2"/>
      <c r="DK2087" s="2"/>
      <c r="DL2087" s="2"/>
      <c r="DM2087" s="2"/>
      <c r="DN2087" s="2"/>
      <c r="DO2087" s="2"/>
      <c r="DP2087" s="2"/>
      <c r="DQ2087" s="2"/>
      <c r="DR2087" s="2"/>
      <c r="DS2087" s="2"/>
      <c r="DT2087" s="2"/>
      <c r="DU2087" s="2"/>
      <c r="DV2087" s="2"/>
      <c r="DW2087" s="2"/>
      <c r="DX2087" s="2"/>
      <c r="DY2087" s="2"/>
      <c r="DZ2087" s="2"/>
      <c r="EA2087" s="2"/>
      <c r="EB2087" s="2"/>
      <c r="EC2087" s="2"/>
      <c r="ED2087" s="2"/>
      <c r="EE2087" s="2"/>
      <c r="EF2087" s="2"/>
      <c r="EG2087" s="2"/>
      <c r="EH2087" s="2"/>
      <c r="EI2087" s="2"/>
      <c r="EJ2087" s="2"/>
      <c r="EK2087" s="2"/>
      <c r="EL2087" s="2"/>
      <c r="EM2087" s="2"/>
      <c r="EN2087" s="2"/>
      <c r="EO2087" s="2"/>
      <c r="EP2087" s="2"/>
      <c r="EQ2087" s="2"/>
      <c r="ER2087" s="2"/>
      <c r="ES2087" s="2"/>
      <c r="ET2087" s="2"/>
      <c r="EU2087" s="2"/>
      <c r="EV2087" s="2"/>
      <c r="EW2087" s="2"/>
      <c r="EX2087" s="2"/>
      <c r="EY2087" s="2"/>
      <c r="EZ2087" s="2"/>
      <c r="FA2087" s="2"/>
      <c r="FB2087" s="2"/>
      <c r="FC2087" s="2"/>
      <c r="FD2087" s="2"/>
      <c r="FE2087" s="2"/>
      <c r="FF2087" s="2"/>
      <c r="FG2087" s="2"/>
      <c r="FH2087" s="2"/>
      <c r="FI2087" s="2"/>
      <c r="FJ2087" s="2"/>
      <c r="FK2087" s="2"/>
      <c r="FL2087" s="2"/>
      <c r="FM2087" s="2"/>
      <c r="FN2087" s="2"/>
      <c r="FO2087" s="2"/>
      <c r="FP2087" s="2"/>
      <c r="FQ2087" s="2"/>
      <c r="FR2087" s="2"/>
      <c r="FS2087" s="2"/>
      <c r="FT2087" s="2"/>
      <c r="FU2087" s="2"/>
      <c r="FV2087" s="2"/>
      <c r="FW2087" s="2"/>
      <c r="FX2087" s="2"/>
      <c r="FY2087" s="2"/>
      <c r="FZ2087" s="2"/>
      <c r="GA2087" s="2"/>
      <c r="GB2087" s="2"/>
      <c r="GC2087" s="2"/>
      <c r="GD2087" s="2"/>
      <c r="GE2087" s="2"/>
      <c r="GF2087" s="2"/>
      <c r="GG2087" s="2"/>
      <c r="GH2087" s="2"/>
      <c r="GI2087" s="2"/>
      <c r="GJ2087" s="2"/>
      <c r="GK2087" s="2"/>
      <c r="GL2087" s="2"/>
      <c r="GM2087" s="2"/>
      <c r="GN2087" s="2"/>
      <c r="GO2087" s="2"/>
    </row>
    <row r="2088" spans="1:197" s="1" customFormat="1" x14ac:dyDescent="0.25">
      <c r="A2088"/>
      <c r="B2088" s="107"/>
      <c r="C2088" s="107"/>
      <c r="D2088" s="107"/>
      <c r="E2088" s="107"/>
      <c r="F2088" s="107"/>
      <c r="G2088" s="107"/>
      <c r="H2088" s="107"/>
      <c r="I2088" s="107"/>
      <c r="J2088" s="107"/>
      <c r="K2088" s="107"/>
      <c r="L2088" s="107"/>
      <c r="M2088" s="107"/>
      <c r="N2088" s="107"/>
      <c r="O2088" s="107"/>
      <c r="P2088"/>
      <c r="Q2088"/>
      <c r="R2088" s="108"/>
      <c r="DH2088" s="2"/>
      <c r="DI2088" s="2"/>
      <c r="DJ2088" s="2"/>
      <c r="DK2088" s="2"/>
      <c r="DL2088" s="2"/>
      <c r="DM2088" s="2"/>
      <c r="DN2088" s="2"/>
      <c r="DO2088" s="2"/>
      <c r="DP2088" s="2"/>
      <c r="DQ2088" s="2"/>
      <c r="DR2088" s="2"/>
      <c r="DS2088" s="2"/>
      <c r="DT2088" s="2"/>
      <c r="DU2088" s="2"/>
      <c r="DV2088" s="2"/>
      <c r="DW2088" s="2"/>
      <c r="DX2088" s="2"/>
      <c r="DY2088" s="2"/>
      <c r="DZ2088" s="2"/>
      <c r="EA2088" s="2"/>
      <c r="EB2088" s="2"/>
      <c r="EC2088" s="2"/>
      <c r="ED2088" s="2"/>
      <c r="EE2088" s="2"/>
      <c r="EF2088" s="2"/>
      <c r="EG2088" s="2"/>
      <c r="EH2088" s="2"/>
      <c r="EI2088" s="2"/>
      <c r="EJ2088" s="2"/>
      <c r="EK2088" s="2"/>
      <c r="EL2088" s="2"/>
      <c r="EM2088" s="2"/>
      <c r="EN2088" s="2"/>
      <c r="EO2088" s="2"/>
      <c r="EP2088" s="2"/>
      <c r="EQ2088" s="2"/>
      <c r="ER2088" s="2"/>
      <c r="ES2088" s="2"/>
      <c r="ET2088" s="2"/>
      <c r="EU2088" s="2"/>
      <c r="EV2088" s="2"/>
      <c r="EW2088" s="2"/>
      <c r="EX2088" s="2"/>
      <c r="EY2088" s="2"/>
      <c r="EZ2088" s="2"/>
      <c r="FA2088" s="2"/>
      <c r="FB2088" s="2"/>
      <c r="FC2088" s="2"/>
      <c r="FD2088" s="2"/>
      <c r="FE2088" s="2"/>
      <c r="FF2088" s="2"/>
      <c r="FG2088" s="2"/>
      <c r="FH2088" s="2"/>
      <c r="FI2088" s="2"/>
      <c r="FJ2088" s="2"/>
      <c r="FK2088" s="2"/>
      <c r="FL2088" s="2"/>
      <c r="FM2088" s="2"/>
      <c r="FN2088" s="2"/>
      <c r="FO2088" s="2"/>
      <c r="FP2088" s="2"/>
      <c r="FQ2088" s="2"/>
      <c r="FR2088" s="2"/>
      <c r="FS2088" s="2"/>
      <c r="FT2088" s="2"/>
      <c r="FU2088" s="2"/>
      <c r="FV2088" s="2"/>
      <c r="FW2088" s="2"/>
      <c r="FX2088" s="2"/>
      <c r="FY2088" s="2"/>
      <c r="FZ2088" s="2"/>
      <c r="GA2088" s="2"/>
      <c r="GB2088" s="2"/>
      <c r="GC2088" s="2"/>
      <c r="GD2088" s="2"/>
      <c r="GE2088" s="2"/>
      <c r="GF2088" s="2"/>
      <c r="GG2088" s="2"/>
      <c r="GH2088" s="2"/>
      <c r="GI2088" s="2"/>
      <c r="GJ2088" s="2"/>
      <c r="GK2088" s="2"/>
      <c r="GL2088" s="2"/>
      <c r="GM2088" s="2"/>
      <c r="GN2088" s="2"/>
      <c r="GO2088" s="2"/>
    </row>
    <row r="2089" spans="1:197" s="1" customFormat="1" x14ac:dyDescent="0.25">
      <c r="A2089"/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107"/>
      <c r="M2089" s="107"/>
      <c r="N2089" s="107"/>
      <c r="O2089" s="107"/>
      <c r="P2089"/>
      <c r="Q2089"/>
      <c r="R2089" s="108"/>
      <c r="DH2089" s="2"/>
      <c r="DI2089" s="2"/>
      <c r="DJ2089" s="2"/>
      <c r="DK2089" s="2"/>
      <c r="DL2089" s="2"/>
      <c r="DM2089" s="2"/>
      <c r="DN2089" s="2"/>
      <c r="DO2089" s="2"/>
      <c r="DP2089" s="2"/>
      <c r="DQ2089" s="2"/>
      <c r="DR2089" s="2"/>
      <c r="DS2089" s="2"/>
      <c r="DT2089" s="2"/>
      <c r="DU2089" s="2"/>
      <c r="DV2089" s="2"/>
      <c r="DW2089" s="2"/>
      <c r="DX2089" s="2"/>
      <c r="DY2089" s="2"/>
      <c r="DZ2089" s="2"/>
      <c r="EA2089" s="2"/>
      <c r="EB2089" s="2"/>
      <c r="EC2089" s="2"/>
      <c r="ED2089" s="2"/>
      <c r="EE2089" s="2"/>
      <c r="EF2089" s="2"/>
      <c r="EG2089" s="2"/>
      <c r="EH2089" s="2"/>
      <c r="EI2089" s="2"/>
      <c r="EJ2089" s="2"/>
      <c r="EK2089" s="2"/>
      <c r="EL2089" s="2"/>
      <c r="EM2089" s="2"/>
      <c r="EN2089" s="2"/>
      <c r="EO2089" s="2"/>
      <c r="EP2089" s="2"/>
      <c r="EQ2089" s="2"/>
      <c r="ER2089" s="2"/>
      <c r="ES2089" s="2"/>
      <c r="ET2089" s="2"/>
      <c r="EU2089" s="2"/>
      <c r="EV2089" s="2"/>
      <c r="EW2089" s="2"/>
      <c r="EX2089" s="2"/>
      <c r="EY2089" s="2"/>
      <c r="EZ2089" s="2"/>
      <c r="FA2089" s="2"/>
      <c r="FB2089" s="2"/>
      <c r="FC2089" s="2"/>
      <c r="FD2089" s="2"/>
      <c r="FE2089" s="2"/>
      <c r="FF2089" s="2"/>
      <c r="FG2089" s="2"/>
      <c r="FH2089" s="2"/>
      <c r="FI2089" s="2"/>
      <c r="FJ2089" s="2"/>
      <c r="FK2089" s="2"/>
      <c r="FL2089" s="2"/>
      <c r="FM2089" s="2"/>
      <c r="FN2089" s="2"/>
      <c r="FO2089" s="2"/>
      <c r="FP2089" s="2"/>
      <c r="FQ2089" s="2"/>
      <c r="FR2089" s="2"/>
      <c r="FS2089" s="2"/>
      <c r="FT2089" s="2"/>
      <c r="FU2089" s="2"/>
      <c r="FV2089" s="2"/>
      <c r="FW2089" s="2"/>
      <c r="FX2089" s="2"/>
      <c r="FY2089" s="2"/>
      <c r="FZ2089" s="2"/>
      <c r="GA2089" s="2"/>
      <c r="GB2089" s="2"/>
      <c r="GC2089" s="2"/>
      <c r="GD2089" s="2"/>
      <c r="GE2089" s="2"/>
      <c r="GF2089" s="2"/>
      <c r="GG2089" s="2"/>
      <c r="GH2089" s="2"/>
      <c r="GI2089" s="2"/>
      <c r="GJ2089" s="2"/>
      <c r="GK2089" s="2"/>
      <c r="GL2089" s="2"/>
      <c r="GM2089" s="2"/>
      <c r="GN2089" s="2"/>
      <c r="GO2089" s="2"/>
    </row>
    <row r="2090" spans="1:197" s="1" customFormat="1" x14ac:dyDescent="0.25">
      <c r="A2090"/>
      <c r="B2090" s="107"/>
      <c r="C2090" s="107"/>
      <c r="D2090" s="107"/>
      <c r="E2090" s="107"/>
      <c r="F2090" s="107"/>
      <c r="G2090" s="107"/>
      <c r="H2090" s="107"/>
      <c r="I2090" s="107"/>
      <c r="J2090" s="107"/>
      <c r="K2090" s="107"/>
      <c r="L2090" s="107"/>
      <c r="M2090" s="107"/>
      <c r="N2090" s="107"/>
      <c r="O2090" s="107"/>
      <c r="P2090"/>
      <c r="Q2090"/>
      <c r="R2090" s="108"/>
      <c r="DH2090" s="2"/>
      <c r="DI2090" s="2"/>
      <c r="DJ2090" s="2"/>
      <c r="DK2090" s="2"/>
      <c r="DL2090" s="2"/>
      <c r="DM2090" s="2"/>
      <c r="DN2090" s="2"/>
      <c r="DO2090" s="2"/>
      <c r="DP2090" s="2"/>
      <c r="DQ2090" s="2"/>
      <c r="DR2090" s="2"/>
      <c r="DS2090" s="2"/>
      <c r="DT2090" s="2"/>
      <c r="DU2090" s="2"/>
      <c r="DV2090" s="2"/>
      <c r="DW2090" s="2"/>
      <c r="DX2090" s="2"/>
      <c r="DY2090" s="2"/>
      <c r="DZ2090" s="2"/>
      <c r="EA2090" s="2"/>
      <c r="EB2090" s="2"/>
      <c r="EC2090" s="2"/>
      <c r="ED2090" s="2"/>
      <c r="EE2090" s="2"/>
      <c r="EF2090" s="2"/>
      <c r="EG2090" s="2"/>
      <c r="EH2090" s="2"/>
      <c r="EI2090" s="2"/>
      <c r="EJ2090" s="2"/>
      <c r="EK2090" s="2"/>
      <c r="EL2090" s="2"/>
      <c r="EM2090" s="2"/>
      <c r="EN2090" s="2"/>
      <c r="EO2090" s="2"/>
      <c r="EP2090" s="2"/>
      <c r="EQ2090" s="2"/>
      <c r="ER2090" s="2"/>
      <c r="ES2090" s="2"/>
      <c r="ET2090" s="2"/>
      <c r="EU2090" s="2"/>
      <c r="EV2090" s="2"/>
      <c r="EW2090" s="2"/>
      <c r="EX2090" s="2"/>
      <c r="EY2090" s="2"/>
      <c r="EZ2090" s="2"/>
      <c r="FA2090" s="2"/>
      <c r="FB2090" s="2"/>
      <c r="FC2090" s="2"/>
      <c r="FD2090" s="2"/>
      <c r="FE2090" s="2"/>
      <c r="FF2090" s="2"/>
      <c r="FG2090" s="2"/>
      <c r="FH2090" s="2"/>
      <c r="FI2090" s="2"/>
      <c r="FJ2090" s="2"/>
      <c r="FK2090" s="2"/>
      <c r="FL2090" s="2"/>
      <c r="FM2090" s="2"/>
      <c r="FN2090" s="2"/>
      <c r="FO2090" s="2"/>
      <c r="FP2090" s="2"/>
      <c r="FQ2090" s="2"/>
      <c r="FR2090" s="2"/>
      <c r="FS2090" s="2"/>
      <c r="FT2090" s="2"/>
      <c r="FU2090" s="2"/>
      <c r="FV2090" s="2"/>
      <c r="FW2090" s="2"/>
      <c r="FX2090" s="2"/>
      <c r="FY2090" s="2"/>
      <c r="FZ2090" s="2"/>
      <c r="GA2090" s="2"/>
      <c r="GB2090" s="2"/>
      <c r="GC2090" s="2"/>
      <c r="GD2090" s="2"/>
      <c r="GE2090" s="2"/>
      <c r="GF2090" s="2"/>
      <c r="GG2090" s="2"/>
      <c r="GH2090" s="2"/>
      <c r="GI2090" s="2"/>
      <c r="GJ2090" s="2"/>
      <c r="GK2090" s="2"/>
      <c r="GL2090" s="2"/>
      <c r="GM2090" s="2"/>
      <c r="GN2090" s="2"/>
      <c r="GO2090" s="2"/>
    </row>
    <row r="2091" spans="1:197" s="1" customFormat="1" x14ac:dyDescent="0.25">
      <c r="A2091"/>
      <c r="B2091" s="107"/>
      <c r="C2091" s="107"/>
      <c r="D2091" s="107"/>
      <c r="E2091" s="107"/>
      <c r="F2091" s="107"/>
      <c r="G2091" s="107"/>
      <c r="H2091" s="107"/>
      <c r="I2091" s="107"/>
      <c r="J2091" s="107"/>
      <c r="K2091" s="107"/>
      <c r="L2091" s="107"/>
      <c r="M2091" s="107"/>
      <c r="N2091" s="107"/>
      <c r="O2091" s="107"/>
      <c r="P2091"/>
      <c r="Q2091"/>
      <c r="R2091" s="108"/>
      <c r="DH2091" s="2"/>
      <c r="DI2091" s="2"/>
      <c r="DJ2091" s="2"/>
      <c r="DK2091" s="2"/>
      <c r="DL2091" s="2"/>
      <c r="DM2091" s="2"/>
      <c r="DN2091" s="2"/>
      <c r="DO2091" s="2"/>
      <c r="DP2091" s="2"/>
      <c r="DQ2091" s="2"/>
      <c r="DR2091" s="2"/>
      <c r="DS2091" s="2"/>
      <c r="DT2091" s="2"/>
      <c r="DU2091" s="2"/>
      <c r="DV2091" s="2"/>
      <c r="DW2091" s="2"/>
      <c r="DX2091" s="2"/>
      <c r="DY2091" s="2"/>
      <c r="DZ2091" s="2"/>
      <c r="EA2091" s="2"/>
      <c r="EB2091" s="2"/>
      <c r="EC2091" s="2"/>
      <c r="ED2091" s="2"/>
      <c r="EE2091" s="2"/>
      <c r="EF2091" s="2"/>
      <c r="EG2091" s="2"/>
      <c r="EH2091" s="2"/>
      <c r="EI2091" s="2"/>
      <c r="EJ2091" s="2"/>
      <c r="EK2091" s="2"/>
      <c r="EL2091" s="2"/>
      <c r="EM2091" s="2"/>
      <c r="EN2091" s="2"/>
      <c r="EO2091" s="2"/>
      <c r="EP2091" s="2"/>
      <c r="EQ2091" s="2"/>
      <c r="ER2091" s="2"/>
      <c r="ES2091" s="2"/>
      <c r="ET2091" s="2"/>
      <c r="EU2091" s="2"/>
      <c r="EV2091" s="2"/>
      <c r="EW2091" s="2"/>
      <c r="EX2091" s="2"/>
      <c r="EY2091" s="2"/>
      <c r="EZ2091" s="2"/>
      <c r="FA2091" s="2"/>
      <c r="FB2091" s="2"/>
      <c r="FC2091" s="2"/>
      <c r="FD2091" s="2"/>
      <c r="FE2091" s="2"/>
      <c r="FF2091" s="2"/>
      <c r="FG2091" s="2"/>
      <c r="FH2091" s="2"/>
      <c r="FI2091" s="2"/>
      <c r="FJ2091" s="2"/>
      <c r="FK2091" s="2"/>
      <c r="FL2091" s="2"/>
      <c r="FM2091" s="2"/>
      <c r="FN2091" s="2"/>
      <c r="FO2091" s="2"/>
      <c r="FP2091" s="2"/>
      <c r="FQ2091" s="2"/>
      <c r="FR2091" s="2"/>
      <c r="FS2091" s="2"/>
      <c r="FT2091" s="2"/>
      <c r="FU2091" s="2"/>
      <c r="FV2091" s="2"/>
      <c r="FW2091" s="2"/>
      <c r="FX2091" s="2"/>
      <c r="FY2091" s="2"/>
      <c r="FZ2091" s="2"/>
      <c r="GA2091" s="2"/>
      <c r="GB2091" s="2"/>
      <c r="GC2091" s="2"/>
      <c r="GD2091" s="2"/>
      <c r="GE2091" s="2"/>
      <c r="GF2091" s="2"/>
      <c r="GG2091" s="2"/>
      <c r="GH2091" s="2"/>
      <c r="GI2091" s="2"/>
      <c r="GJ2091" s="2"/>
      <c r="GK2091" s="2"/>
      <c r="GL2091" s="2"/>
      <c r="GM2091" s="2"/>
      <c r="GN2091" s="2"/>
      <c r="GO2091" s="2"/>
    </row>
    <row r="2092" spans="1:197" s="1" customFormat="1" x14ac:dyDescent="0.25">
      <c r="A2092"/>
      <c r="B2092" s="107"/>
      <c r="C2092" s="107"/>
      <c r="D2092" s="107"/>
      <c r="E2092" s="107"/>
      <c r="F2092" s="107"/>
      <c r="G2092" s="107"/>
      <c r="H2092" s="107"/>
      <c r="I2092" s="107"/>
      <c r="J2092" s="107"/>
      <c r="K2092" s="107"/>
      <c r="L2092" s="107"/>
      <c r="M2092" s="107"/>
      <c r="N2092" s="107"/>
      <c r="O2092" s="107"/>
      <c r="P2092"/>
      <c r="Q2092"/>
      <c r="R2092" s="108"/>
      <c r="DH2092" s="2"/>
      <c r="DI2092" s="2"/>
      <c r="DJ2092" s="2"/>
      <c r="DK2092" s="2"/>
      <c r="DL2092" s="2"/>
      <c r="DM2092" s="2"/>
      <c r="DN2092" s="2"/>
      <c r="DO2092" s="2"/>
      <c r="DP2092" s="2"/>
      <c r="DQ2092" s="2"/>
      <c r="DR2092" s="2"/>
      <c r="DS2092" s="2"/>
      <c r="DT2092" s="2"/>
      <c r="DU2092" s="2"/>
      <c r="DV2092" s="2"/>
      <c r="DW2092" s="2"/>
      <c r="DX2092" s="2"/>
      <c r="DY2092" s="2"/>
      <c r="DZ2092" s="2"/>
      <c r="EA2092" s="2"/>
      <c r="EB2092" s="2"/>
      <c r="EC2092" s="2"/>
      <c r="ED2092" s="2"/>
      <c r="EE2092" s="2"/>
      <c r="EF2092" s="2"/>
      <c r="EG2092" s="2"/>
      <c r="EH2092" s="2"/>
      <c r="EI2092" s="2"/>
      <c r="EJ2092" s="2"/>
      <c r="EK2092" s="2"/>
      <c r="EL2092" s="2"/>
      <c r="EM2092" s="2"/>
      <c r="EN2092" s="2"/>
      <c r="EO2092" s="2"/>
      <c r="EP2092" s="2"/>
      <c r="EQ2092" s="2"/>
      <c r="ER2092" s="2"/>
      <c r="ES2092" s="2"/>
      <c r="ET2092" s="2"/>
      <c r="EU2092" s="2"/>
      <c r="EV2092" s="2"/>
      <c r="EW2092" s="2"/>
      <c r="EX2092" s="2"/>
      <c r="EY2092" s="2"/>
      <c r="EZ2092" s="2"/>
      <c r="FA2092" s="2"/>
      <c r="FB2092" s="2"/>
      <c r="FC2092" s="2"/>
      <c r="FD2092" s="2"/>
      <c r="FE2092" s="2"/>
      <c r="FF2092" s="2"/>
      <c r="FG2092" s="2"/>
      <c r="FH2092" s="2"/>
      <c r="FI2092" s="2"/>
      <c r="FJ2092" s="2"/>
      <c r="FK2092" s="2"/>
      <c r="FL2092" s="2"/>
      <c r="FM2092" s="2"/>
      <c r="FN2092" s="2"/>
      <c r="FO2092" s="2"/>
      <c r="FP2092" s="2"/>
      <c r="FQ2092" s="2"/>
      <c r="FR2092" s="2"/>
      <c r="FS2092" s="2"/>
      <c r="FT2092" s="2"/>
      <c r="FU2092" s="2"/>
      <c r="FV2092" s="2"/>
      <c r="FW2092" s="2"/>
      <c r="FX2092" s="2"/>
      <c r="FY2092" s="2"/>
      <c r="FZ2092" s="2"/>
      <c r="GA2092" s="2"/>
      <c r="GB2092" s="2"/>
      <c r="GC2092" s="2"/>
      <c r="GD2092" s="2"/>
      <c r="GE2092" s="2"/>
      <c r="GF2092" s="2"/>
      <c r="GG2092" s="2"/>
      <c r="GH2092" s="2"/>
      <c r="GI2092" s="2"/>
      <c r="GJ2092" s="2"/>
      <c r="GK2092" s="2"/>
      <c r="GL2092" s="2"/>
      <c r="GM2092" s="2"/>
      <c r="GN2092" s="2"/>
      <c r="GO2092" s="2"/>
    </row>
    <row r="2093" spans="1:197" s="1" customFormat="1" x14ac:dyDescent="0.25">
      <c r="A2093"/>
      <c r="B2093" s="107"/>
      <c r="C2093" s="107"/>
      <c r="D2093" s="107"/>
      <c r="E2093" s="107"/>
      <c r="F2093" s="107"/>
      <c r="G2093" s="107"/>
      <c r="H2093" s="107"/>
      <c r="I2093" s="107"/>
      <c r="J2093" s="107"/>
      <c r="K2093" s="107"/>
      <c r="L2093" s="107"/>
      <c r="M2093" s="107"/>
      <c r="N2093" s="107"/>
      <c r="O2093" s="107"/>
      <c r="P2093"/>
      <c r="Q2093"/>
      <c r="R2093" s="108"/>
      <c r="DH2093" s="2"/>
      <c r="DI2093" s="2"/>
      <c r="DJ2093" s="2"/>
      <c r="DK2093" s="2"/>
      <c r="DL2093" s="2"/>
      <c r="DM2093" s="2"/>
      <c r="DN2093" s="2"/>
      <c r="DO2093" s="2"/>
      <c r="DP2093" s="2"/>
      <c r="DQ2093" s="2"/>
      <c r="DR2093" s="2"/>
      <c r="DS2093" s="2"/>
      <c r="DT2093" s="2"/>
      <c r="DU2093" s="2"/>
      <c r="DV2093" s="2"/>
      <c r="DW2093" s="2"/>
      <c r="DX2093" s="2"/>
      <c r="DY2093" s="2"/>
      <c r="DZ2093" s="2"/>
      <c r="EA2093" s="2"/>
      <c r="EB2093" s="2"/>
      <c r="EC2093" s="2"/>
      <c r="ED2093" s="2"/>
      <c r="EE2093" s="2"/>
      <c r="EF2093" s="2"/>
      <c r="EG2093" s="2"/>
      <c r="EH2093" s="2"/>
      <c r="EI2093" s="2"/>
      <c r="EJ2093" s="2"/>
      <c r="EK2093" s="2"/>
      <c r="EL2093" s="2"/>
      <c r="EM2093" s="2"/>
      <c r="EN2093" s="2"/>
      <c r="EO2093" s="2"/>
      <c r="EP2093" s="2"/>
      <c r="EQ2093" s="2"/>
      <c r="ER2093" s="2"/>
      <c r="ES2093" s="2"/>
      <c r="ET2093" s="2"/>
      <c r="EU2093" s="2"/>
      <c r="EV2093" s="2"/>
      <c r="EW2093" s="2"/>
      <c r="EX2093" s="2"/>
      <c r="EY2093" s="2"/>
      <c r="EZ2093" s="2"/>
      <c r="FA2093" s="2"/>
      <c r="FB2093" s="2"/>
      <c r="FC2093" s="2"/>
      <c r="FD2093" s="2"/>
      <c r="FE2093" s="2"/>
      <c r="FF2093" s="2"/>
      <c r="FG2093" s="2"/>
      <c r="FH2093" s="2"/>
      <c r="FI2093" s="2"/>
      <c r="FJ2093" s="2"/>
      <c r="FK2093" s="2"/>
      <c r="FL2093" s="2"/>
      <c r="FM2093" s="2"/>
      <c r="FN2093" s="2"/>
      <c r="FO2093" s="2"/>
      <c r="FP2093" s="2"/>
      <c r="FQ2093" s="2"/>
      <c r="FR2093" s="2"/>
      <c r="FS2093" s="2"/>
      <c r="FT2093" s="2"/>
      <c r="FU2093" s="2"/>
      <c r="FV2093" s="2"/>
      <c r="FW2093" s="2"/>
      <c r="FX2093" s="2"/>
      <c r="FY2093" s="2"/>
      <c r="FZ2093" s="2"/>
      <c r="GA2093" s="2"/>
      <c r="GB2093" s="2"/>
      <c r="GC2093" s="2"/>
      <c r="GD2093" s="2"/>
      <c r="GE2093" s="2"/>
      <c r="GF2093" s="2"/>
      <c r="GG2093" s="2"/>
      <c r="GH2093" s="2"/>
      <c r="GI2093" s="2"/>
      <c r="GJ2093" s="2"/>
      <c r="GK2093" s="2"/>
      <c r="GL2093" s="2"/>
      <c r="GM2093" s="2"/>
      <c r="GN2093" s="2"/>
      <c r="GO2093" s="2"/>
    </row>
    <row r="2094" spans="1:197" s="1" customFormat="1" x14ac:dyDescent="0.25">
      <c r="A2094"/>
      <c r="B2094" s="107"/>
      <c r="C2094" s="107"/>
      <c r="D2094" s="107"/>
      <c r="E2094" s="107"/>
      <c r="F2094" s="107"/>
      <c r="G2094" s="107"/>
      <c r="H2094" s="107"/>
      <c r="I2094" s="107"/>
      <c r="J2094" s="107"/>
      <c r="K2094" s="107"/>
      <c r="L2094" s="107"/>
      <c r="M2094" s="107"/>
      <c r="N2094" s="107"/>
      <c r="O2094" s="107"/>
      <c r="P2094"/>
      <c r="Q2094"/>
      <c r="R2094" s="108"/>
      <c r="DH2094" s="2"/>
      <c r="DI2094" s="2"/>
      <c r="DJ2094" s="2"/>
      <c r="DK2094" s="2"/>
      <c r="DL2094" s="2"/>
      <c r="DM2094" s="2"/>
      <c r="DN2094" s="2"/>
      <c r="DO2094" s="2"/>
      <c r="DP2094" s="2"/>
      <c r="DQ2094" s="2"/>
      <c r="DR2094" s="2"/>
      <c r="DS2094" s="2"/>
      <c r="DT2094" s="2"/>
      <c r="DU2094" s="2"/>
      <c r="DV2094" s="2"/>
      <c r="DW2094" s="2"/>
      <c r="DX2094" s="2"/>
      <c r="DY2094" s="2"/>
      <c r="DZ2094" s="2"/>
      <c r="EA2094" s="2"/>
      <c r="EB2094" s="2"/>
      <c r="EC2094" s="2"/>
      <c r="ED2094" s="2"/>
      <c r="EE2094" s="2"/>
      <c r="EF2094" s="2"/>
      <c r="EG2094" s="2"/>
      <c r="EH2094" s="2"/>
      <c r="EI2094" s="2"/>
      <c r="EJ2094" s="2"/>
      <c r="EK2094" s="2"/>
      <c r="EL2094" s="2"/>
      <c r="EM2094" s="2"/>
      <c r="EN2094" s="2"/>
      <c r="EO2094" s="2"/>
      <c r="EP2094" s="2"/>
      <c r="EQ2094" s="2"/>
      <c r="ER2094" s="2"/>
      <c r="ES2094" s="2"/>
      <c r="ET2094" s="2"/>
      <c r="EU2094" s="2"/>
      <c r="EV2094" s="2"/>
      <c r="EW2094" s="2"/>
      <c r="EX2094" s="2"/>
      <c r="EY2094" s="2"/>
      <c r="EZ2094" s="2"/>
      <c r="FA2094" s="2"/>
      <c r="FB2094" s="2"/>
      <c r="FC2094" s="2"/>
      <c r="FD2094" s="2"/>
      <c r="FE2094" s="2"/>
      <c r="FF2094" s="2"/>
      <c r="FG2094" s="2"/>
      <c r="FH2094" s="2"/>
      <c r="FI2094" s="2"/>
      <c r="FJ2094" s="2"/>
      <c r="FK2094" s="2"/>
      <c r="FL2094" s="2"/>
      <c r="FM2094" s="2"/>
      <c r="FN2094" s="2"/>
      <c r="FO2094" s="2"/>
      <c r="FP2094" s="2"/>
      <c r="FQ2094" s="2"/>
      <c r="FR2094" s="2"/>
      <c r="FS2094" s="2"/>
      <c r="FT2094" s="2"/>
      <c r="FU2094" s="2"/>
      <c r="FV2094" s="2"/>
      <c r="FW2094" s="2"/>
      <c r="FX2094" s="2"/>
      <c r="FY2094" s="2"/>
      <c r="FZ2094" s="2"/>
      <c r="GA2094" s="2"/>
      <c r="GB2094" s="2"/>
      <c r="GC2094" s="2"/>
      <c r="GD2094" s="2"/>
      <c r="GE2094" s="2"/>
      <c r="GF2094" s="2"/>
      <c r="GG2094" s="2"/>
      <c r="GH2094" s="2"/>
      <c r="GI2094" s="2"/>
      <c r="GJ2094" s="2"/>
      <c r="GK2094" s="2"/>
      <c r="GL2094" s="2"/>
      <c r="GM2094" s="2"/>
      <c r="GN2094" s="2"/>
      <c r="GO2094" s="2"/>
    </row>
    <row r="2095" spans="1:197" s="1" customFormat="1" x14ac:dyDescent="0.25">
      <c r="A2095"/>
      <c r="B2095" s="107"/>
      <c r="C2095" s="107"/>
      <c r="D2095" s="107"/>
      <c r="E2095" s="107"/>
      <c r="F2095" s="107"/>
      <c r="G2095" s="107"/>
      <c r="H2095" s="107"/>
      <c r="I2095" s="107"/>
      <c r="J2095" s="107"/>
      <c r="K2095" s="107"/>
      <c r="L2095" s="107"/>
      <c r="M2095" s="107"/>
      <c r="N2095" s="107"/>
      <c r="O2095" s="107"/>
      <c r="P2095"/>
      <c r="Q2095"/>
      <c r="R2095" s="108"/>
      <c r="DH2095" s="2"/>
      <c r="DI2095" s="2"/>
      <c r="DJ2095" s="2"/>
      <c r="DK2095" s="2"/>
      <c r="DL2095" s="2"/>
      <c r="DM2095" s="2"/>
      <c r="DN2095" s="2"/>
      <c r="DO2095" s="2"/>
      <c r="DP2095" s="2"/>
      <c r="DQ2095" s="2"/>
      <c r="DR2095" s="2"/>
      <c r="DS2095" s="2"/>
      <c r="DT2095" s="2"/>
      <c r="DU2095" s="2"/>
      <c r="DV2095" s="2"/>
      <c r="DW2095" s="2"/>
      <c r="DX2095" s="2"/>
      <c r="DY2095" s="2"/>
      <c r="DZ2095" s="2"/>
      <c r="EA2095" s="2"/>
      <c r="EB2095" s="2"/>
      <c r="EC2095" s="2"/>
      <c r="ED2095" s="2"/>
      <c r="EE2095" s="2"/>
      <c r="EF2095" s="2"/>
      <c r="EG2095" s="2"/>
      <c r="EH2095" s="2"/>
      <c r="EI2095" s="2"/>
      <c r="EJ2095" s="2"/>
      <c r="EK2095" s="2"/>
      <c r="EL2095" s="2"/>
      <c r="EM2095" s="2"/>
      <c r="EN2095" s="2"/>
      <c r="EO2095" s="2"/>
      <c r="EP2095" s="2"/>
      <c r="EQ2095" s="2"/>
      <c r="ER2095" s="2"/>
      <c r="ES2095" s="2"/>
      <c r="ET2095" s="2"/>
      <c r="EU2095" s="2"/>
      <c r="EV2095" s="2"/>
      <c r="EW2095" s="2"/>
      <c r="EX2095" s="2"/>
      <c r="EY2095" s="2"/>
      <c r="EZ2095" s="2"/>
      <c r="FA2095" s="2"/>
      <c r="FB2095" s="2"/>
      <c r="FC2095" s="2"/>
      <c r="FD2095" s="2"/>
      <c r="FE2095" s="2"/>
      <c r="FF2095" s="2"/>
      <c r="FG2095" s="2"/>
      <c r="FH2095" s="2"/>
      <c r="FI2095" s="2"/>
      <c r="FJ2095" s="2"/>
      <c r="FK2095" s="2"/>
      <c r="FL2095" s="2"/>
      <c r="FM2095" s="2"/>
      <c r="FN2095" s="2"/>
      <c r="FO2095" s="2"/>
      <c r="FP2095" s="2"/>
      <c r="FQ2095" s="2"/>
      <c r="FR2095" s="2"/>
      <c r="FS2095" s="2"/>
      <c r="FT2095" s="2"/>
      <c r="FU2095" s="2"/>
      <c r="FV2095" s="2"/>
      <c r="FW2095" s="2"/>
      <c r="FX2095" s="2"/>
      <c r="FY2095" s="2"/>
      <c r="FZ2095" s="2"/>
      <c r="GA2095" s="2"/>
      <c r="GB2095" s="2"/>
      <c r="GC2095" s="2"/>
      <c r="GD2095" s="2"/>
      <c r="GE2095" s="2"/>
      <c r="GF2095" s="2"/>
      <c r="GG2095" s="2"/>
      <c r="GH2095" s="2"/>
      <c r="GI2095" s="2"/>
      <c r="GJ2095" s="2"/>
      <c r="GK2095" s="2"/>
      <c r="GL2095" s="2"/>
      <c r="GM2095" s="2"/>
      <c r="GN2095" s="2"/>
      <c r="GO2095" s="2"/>
    </row>
    <row r="2096" spans="1:197" s="1" customFormat="1" x14ac:dyDescent="0.25">
      <c r="A2096"/>
      <c r="B2096" s="107"/>
      <c r="C2096" s="107"/>
      <c r="D2096" s="107"/>
      <c r="E2096" s="107"/>
      <c r="F2096" s="107"/>
      <c r="G2096" s="107"/>
      <c r="H2096" s="107"/>
      <c r="I2096" s="107"/>
      <c r="J2096" s="107"/>
      <c r="K2096" s="107"/>
      <c r="L2096" s="107"/>
      <c r="M2096" s="107"/>
      <c r="N2096" s="107"/>
      <c r="O2096" s="107"/>
      <c r="P2096"/>
      <c r="Q2096"/>
      <c r="R2096" s="108"/>
      <c r="DH2096" s="2"/>
      <c r="DI2096" s="2"/>
      <c r="DJ2096" s="2"/>
      <c r="DK2096" s="2"/>
      <c r="DL2096" s="2"/>
      <c r="DM2096" s="2"/>
      <c r="DN2096" s="2"/>
      <c r="DO2096" s="2"/>
      <c r="DP2096" s="2"/>
      <c r="DQ2096" s="2"/>
      <c r="DR2096" s="2"/>
      <c r="DS2096" s="2"/>
      <c r="DT2096" s="2"/>
      <c r="DU2096" s="2"/>
      <c r="DV2096" s="2"/>
      <c r="DW2096" s="2"/>
      <c r="DX2096" s="2"/>
      <c r="DY2096" s="2"/>
      <c r="DZ2096" s="2"/>
      <c r="EA2096" s="2"/>
      <c r="EB2096" s="2"/>
      <c r="EC2096" s="2"/>
      <c r="ED2096" s="2"/>
      <c r="EE2096" s="2"/>
      <c r="EF2096" s="2"/>
      <c r="EG2096" s="2"/>
      <c r="EH2096" s="2"/>
      <c r="EI2096" s="2"/>
      <c r="EJ2096" s="2"/>
      <c r="EK2096" s="2"/>
      <c r="EL2096" s="2"/>
      <c r="EM2096" s="2"/>
      <c r="EN2096" s="2"/>
      <c r="EO2096" s="2"/>
      <c r="EP2096" s="2"/>
      <c r="EQ2096" s="2"/>
      <c r="ER2096" s="2"/>
      <c r="ES2096" s="2"/>
      <c r="ET2096" s="2"/>
      <c r="EU2096" s="2"/>
      <c r="EV2096" s="2"/>
      <c r="EW2096" s="2"/>
      <c r="EX2096" s="2"/>
      <c r="EY2096" s="2"/>
      <c r="EZ2096" s="2"/>
      <c r="FA2096" s="2"/>
      <c r="FB2096" s="2"/>
      <c r="FC2096" s="2"/>
      <c r="FD2096" s="2"/>
      <c r="FE2096" s="2"/>
      <c r="FF2096" s="2"/>
      <c r="FG2096" s="2"/>
      <c r="FH2096" s="2"/>
      <c r="FI2096" s="2"/>
      <c r="FJ2096" s="2"/>
      <c r="FK2096" s="2"/>
      <c r="FL2096" s="2"/>
      <c r="FM2096" s="2"/>
      <c r="FN2096" s="2"/>
      <c r="FO2096" s="2"/>
      <c r="FP2096" s="2"/>
      <c r="FQ2096" s="2"/>
      <c r="FR2096" s="2"/>
      <c r="FS2096" s="2"/>
      <c r="FT2096" s="2"/>
      <c r="FU2096" s="2"/>
      <c r="FV2096" s="2"/>
      <c r="FW2096" s="2"/>
      <c r="FX2096" s="2"/>
      <c r="FY2096" s="2"/>
      <c r="FZ2096" s="2"/>
      <c r="GA2096" s="2"/>
      <c r="GB2096" s="2"/>
      <c r="GC2096" s="2"/>
      <c r="GD2096" s="2"/>
      <c r="GE2096" s="2"/>
      <c r="GF2096" s="2"/>
      <c r="GG2096" s="2"/>
      <c r="GH2096" s="2"/>
      <c r="GI2096" s="2"/>
      <c r="GJ2096" s="2"/>
      <c r="GK2096" s="2"/>
      <c r="GL2096" s="2"/>
      <c r="GM2096" s="2"/>
      <c r="GN2096" s="2"/>
      <c r="GO2096" s="2"/>
    </row>
    <row r="2097" spans="1:197" s="1" customFormat="1" x14ac:dyDescent="0.25">
      <c r="A2097"/>
      <c r="B2097" s="107"/>
      <c r="C2097" s="107"/>
      <c r="D2097" s="107"/>
      <c r="E2097" s="107"/>
      <c r="F2097" s="107"/>
      <c r="G2097" s="107"/>
      <c r="H2097" s="107"/>
      <c r="I2097" s="107"/>
      <c r="J2097" s="107"/>
      <c r="K2097" s="107"/>
      <c r="L2097" s="107"/>
      <c r="M2097" s="107"/>
      <c r="N2097" s="107"/>
      <c r="O2097" s="107"/>
      <c r="P2097"/>
      <c r="Q2097"/>
      <c r="R2097" s="108"/>
      <c r="DH2097" s="2"/>
      <c r="DI2097" s="2"/>
      <c r="DJ2097" s="2"/>
      <c r="DK2097" s="2"/>
      <c r="DL2097" s="2"/>
      <c r="DM2097" s="2"/>
      <c r="DN2097" s="2"/>
      <c r="DO2097" s="2"/>
      <c r="DP2097" s="2"/>
      <c r="DQ2097" s="2"/>
      <c r="DR2097" s="2"/>
      <c r="DS2097" s="2"/>
      <c r="DT2097" s="2"/>
      <c r="DU2097" s="2"/>
      <c r="DV2097" s="2"/>
      <c r="DW2097" s="2"/>
      <c r="DX2097" s="2"/>
      <c r="DY2097" s="2"/>
      <c r="DZ2097" s="2"/>
      <c r="EA2097" s="2"/>
      <c r="EB2097" s="2"/>
      <c r="EC2097" s="2"/>
      <c r="ED2097" s="2"/>
      <c r="EE2097" s="2"/>
      <c r="EF2097" s="2"/>
      <c r="EG2097" s="2"/>
      <c r="EH2097" s="2"/>
      <c r="EI2097" s="2"/>
      <c r="EJ2097" s="2"/>
      <c r="EK2097" s="2"/>
      <c r="EL2097" s="2"/>
      <c r="EM2097" s="2"/>
      <c r="EN2097" s="2"/>
      <c r="EO2097" s="2"/>
      <c r="EP2097" s="2"/>
      <c r="EQ2097" s="2"/>
      <c r="ER2097" s="2"/>
      <c r="ES2097" s="2"/>
      <c r="ET2097" s="2"/>
      <c r="EU2097" s="2"/>
      <c r="EV2097" s="2"/>
      <c r="EW2097" s="2"/>
      <c r="EX2097" s="2"/>
      <c r="EY2097" s="2"/>
      <c r="EZ2097" s="2"/>
      <c r="FA2097" s="2"/>
      <c r="FB2097" s="2"/>
      <c r="FC2097" s="2"/>
      <c r="FD2097" s="2"/>
      <c r="FE2097" s="2"/>
      <c r="FF2097" s="2"/>
      <c r="FG2097" s="2"/>
      <c r="FH2097" s="2"/>
      <c r="FI2097" s="2"/>
      <c r="FJ2097" s="2"/>
      <c r="FK2097" s="2"/>
      <c r="FL2097" s="2"/>
      <c r="FM2097" s="2"/>
      <c r="FN2097" s="2"/>
      <c r="FO2097" s="2"/>
      <c r="FP2097" s="2"/>
      <c r="FQ2097" s="2"/>
      <c r="FR2097" s="2"/>
      <c r="FS2097" s="2"/>
      <c r="FT2097" s="2"/>
      <c r="FU2097" s="2"/>
      <c r="FV2097" s="2"/>
      <c r="FW2097" s="2"/>
      <c r="FX2097" s="2"/>
      <c r="FY2097" s="2"/>
      <c r="FZ2097" s="2"/>
      <c r="GA2097" s="2"/>
      <c r="GB2097" s="2"/>
      <c r="GC2097" s="2"/>
      <c r="GD2097" s="2"/>
      <c r="GE2097" s="2"/>
      <c r="GF2097" s="2"/>
      <c r="GG2097" s="2"/>
      <c r="GH2097" s="2"/>
      <c r="GI2097" s="2"/>
      <c r="GJ2097" s="2"/>
      <c r="GK2097" s="2"/>
      <c r="GL2097" s="2"/>
      <c r="GM2097" s="2"/>
      <c r="GN2097" s="2"/>
      <c r="GO2097" s="2"/>
    </row>
    <row r="2098" spans="1:197" s="1" customFormat="1" x14ac:dyDescent="0.25">
      <c r="A2098"/>
      <c r="B2098" s="107"/>
      <c r="C2098" s="107"/>
      <c r="D2098" s="107"/>
      <c r="E2098" s="107"/>
      <c r="F2098" s="107"/>
      <c r="G2098" s="107"/>
      <c r="H2098" s="107"/>
      <c r="I2098" s="107"/>
      <c r="J2098" s="107"/>
      <c r="K2098" s="107"/>
      <c r="L2098" s="107"/>
      <c r="M2098" s="107"/>
      <c r="N2098" s="107"/>
      <c r="O2098" s="107"/>
      <c r="P2098"/>
      <c r="Q2098"/>
      <c r="R2098" s="108"/>
      <c r="DH2098" s="2"/>
      <c r="DI2098" s="2"/>
      <c r="DJ2098" s="2"/>
      <c r="DK2098" s="2"/>
      <c r="DL2098" s="2"/>
      <c r="DM2098" s="2"/>
      <c r="DN2098" s="2"/>
      <c r="DO2098" s="2"/>
      <c r="DP2098" s="2"/>
      <c r="DQ2098" s="2"/>
      <c r="DR2098" s="2"/>
      <c r="DS2098" s="2"/>
      <c r="DT2098" s="2"/>
      <c r="DU2098" s="2"/>
      <c r="DV2098" s="2"/>
      <c r="DW2098" s="2"/>
      <c r="DX2098" s="2"/>
      <c r="DY2098" s="2"/>
      <c r="DZ2098" s="2"/>
      <c r="EA2098" s="2"/>
      <c r="EB2098" s="2"/>
      <c r="EC2098" s="2"/>
      <c r="ED2098" s="2"/>
      <c r="EE2098" s="2"/>
      <c r="EF2098" s="2"/>
      <c r="EG2098" s="2"/>
      <c r="EH2098" s="2"/>
      <c r="EI2098" s="2"/>
      <c r="EJ2098" s="2"/>
      <c r="EK2098" s="2"/>
      <c r="EL2098" s="2"/>
      <c r="EM2098" s="2"/>
      <c r="EN2098" s="2"/>
      <c r="EO2098" s="2"/>
      <c r="EP2098" s="2"/>
      <c r="EQ2098" s="2"/>
      <c r="ER2098" s="2"/>
      <c r="ES2098" s="2"/>
      <c r="ET2098" s="2"/>
      <c r="EU2098" s="2"/>
      <c r="EV2098" s="2"/>
      <c r="EW2098" s="2"/>
      <c r="EX2098" s="2"/>
      <c r="EY2098" s="2"/>
      <c r="EZ2098" s="2"/>
      <c r="FA2098" s="2"/>
      <c r="FB2098" s="2"/>
      <c r="FC2098" s="2"/>
      <c r="FD2098" s="2"/>
      <c r="FE2098" s="2"/>
      <c r="FF2098" s="2"/>
      <c r="FG2098" s="2"/>
      <c r="FH2098" s="2"/>
      <c r="FI2098" s="2"/>
      <c r="FJ2098" s="2"/>
      <c r="FK2098" s="2"/>
      <c r="FL2098" s="2"/>
      <c r="FM2098" s="2"/>
      <c r="FN2098" s="2"/>
      <c r="FO2098" s="2"/>
      <c r="FP2098" s="2"/>
      <c r="FQ2098" s="2"/>
      <c r="FR2098" s="2"/>
      <c r="FS2098" s="2"/>
      <c r="FT2098" s="2"/>
      <c r="FU2098" s="2"/>
      <c r="FV2098" s="2"/>
      <c r="FW2098" s="2"/>
      <c r="FX2098" s="2"/>
      <c r="FY2098" s="2"/>
      <c r="FZ2098" s="2"/>
      <c r="GA2098" s="2"/>
      <c r="GB2098" s="2"/>
      <c r="GC2098" s="2"/>
      <c r="GD2098" s="2"/>
      <c r="GE2098" s="2"/>
      <c r="GF2098" s="2"/>
      <c r="GG2098" s="2"/>
      <c r="GH2098" s="2"/>
      <c r="GI2098" s="2"/>
      <c r="GJ2098" s="2"/>
      <c r="GK2098" s="2"/>
      <c r="GL2098" s="2"/>
      <c r="GM2098" s="2"/>
      <c r="GN2098" s="2"/>
      <c r="GO2098" s="2"/>
    </row>
    <row r="2099" spans="1:197" s="1" customFormat="1" x14ac:dyDescent="0.25">
      <c r="A2099"/>
      <c r="B2099" s="107"/>
      <c r="C2099" s="107"/>
      <c r="D2099" s="107"/>
      <c r="E2099" s="107"/>
      <c r="F2099" s="107"/>
      <c r="G2099" s="107"/>
      <c r="H2099" s="107"/>
      <c r="I2099" s="107"/>
      <c r="J2099" s="107"/>
      <c r="K2099" s="107"/>
      <c r="L2099" s="107"/>
      <c r="M2099" s="107"/>
      <c r="N2099" s="107"/>
      <c r="O2099" s="107"/>
      <c r="P2099"/>
      <c r="Q2099"/>
      <c r="R2099" s="108"/>
      <c r="DH2099" s="2"/>
      <c r="DI2099" s="2"/>
      <c r="DJ2099" s="2"/>
      <c r="DK2099" s="2"/>
      <c r="DL2099" s="2"/>
      <c r="DM2099" s="2"/>
      <c r="DN2099" s="2"/>
      <c r="DO2099" s="2"/>
      <c r="DP2099" s="2"/>
      <c r="DQ2099" s="2"/>
      <c r="DR2099" s="2"/>
      <c r="DS2099" s="2"/>
      <c r="DT2099" s="2"/>
      <c r="DU2099" s="2"/>
      <c r="DV2099" s="2"/>
      <c r="DW2099" s="2"/>
      <c r="DX2099" s="2"/>
      <c r="DY2099" s="2"/>
      <c r="DZ2099" s="2"/>
      <c r="EA2099" s="2"/>
      <c r="EB2099" s="2"/>
      <c r="EC2099" s="2"/>
      <c r="ED2099" s="2"/>
      <c r="EE2099" s="2"/>
      <c r="EF2099" s="2"/>
      <c r="EG2099" s="2"/>
      <c r="EH2099" s="2"/>
      <c r="EI2099" s="2"/>
      <c r="EJ2099" s="2"/>
      <c r="EK2099" s="2"/>
      <c r="EL2099" s="2"/>
      <c r="EM2099" s="2"/>
      <c r="EN2099" s="2"/>
      <c r="EO2099" s="2"/>
      <c r="EP2099" s="2"/>
      <c r="EQ2099" s="2"/>
      <c r="ER2099" s="2"/>
      <c r="ES2099" s="2"/>
      <c r="ET2099" s="2"/>
      <c r="EU2099" s="2"/>
      <c r="EV2099" s="2"/>
      <c r="EW2099" s="2"/>
      <c r="EX2099" s="2"/>
      <c r="EY2099" s="2"/>
      <c r="EZ2099" s="2"/>
      <c r="FA2099" s="2"/>
      <c r="FB2099" s="2"/>
      <c r="FC2099" s="2"/>
      <c r="FD2099" s="2"/>
      <c r="FE2099" s="2"/>
      <c r="FF2099" s="2"/>
      <c r="FG2099" s="2"/>
      <c r="FH2099" s="2"/>
      <c r="FI2099" s="2"/>
      <c r="FJ2099" s="2"/>
      <c r="FK2099" s="2"/>
      <c r="FL2099" s="2"/>
      <c r="FM2099" s="2"/>
      <c r="FN2099" s="2"/>
      <c r="FO2099" s="2"/>
      <c r="FP2099" s="2"/>
      <c r="FQ2099" s="2"/>
      <c r="FR2099" s="2"/>
      <c r="FS2099" s="2"/>
      <c r="FT2099" s="2"/>
      <c r="FU2099" s="2"/>
      <c r="FV2099" s="2"/>
      <c r="FW2099" s="2"/>
      <c r="FX2099" s="2"/>
      <c r="FY2099" s="2"/>
      <c r="FZ2099" s="2"/>
      <c r="GA2099" s="2"/>
      <c r="GB2099" s="2"/>
      <c r="GC2099" s="2"/>
      <c r="GD2099" s="2"/>
      <c r="GE2099" s="2"/>
      <c r="GF2099" s="2"/>
      <c r="GG2099" s="2"/>
      <c r="GH2099" s="2"/>
      <c r="GI2099" s="2"/>
      <c r="GJ2099" s="2"/>
      <c r="GK2099" s="2"/>
      <c r="GL2099" s="2"/>
      <c r="GM2099" s="2"/>
      <c r="GN2099" s="2"/>
      <c r="GO2099" s="2"/>
    </row>
    <row r="2100" spans="1:197" s="1" customFormat="1" x14ac:dyDescent="0.25">
      <c r="A2100"/>
      <c r="B2100" s="107"/>
      <c r="C2100" s="107"/>
      <c r="D2100" s="107"/>
      <c r="E2100" s="107"/>
      <c r="F2100" s="107"/>
      <c r="G2100" s="107"/>
      <c r="H2100" s="107"/>
      <c r="I2100" s="107"/>
      <c r="J2100" s="107"/>
      <c r="K2100" s="107"/>
      <c r="L2100" s="107"/>
      <c r="M2100" s="107"/>
      <c r="N2100" s="107"/>
      <c r="O2100" s="107"/>
      <c r="P2100"/>
      <c r="Q2100"/>
      <c r="R2100" s="108"/>
      <c r="DH2100" s="2"/>
      <c r="DI2100" s="2"/>
      <c r="DJ2100" s="2"/>
      <c r="DK2100" s="2"/>
      <c r="DL2100" s="2"/>
      <c r="DM2100" s="2"/>
      <c r="DN2100" s="2"/>
      <c r="DO2100" s="2"/>
      <c r="DP2100" s="2"/>
      <c r="DQ2100" s="2"/>
      <c r="DR2100" s="2"/>
      <c r="DS2100" s="2"/>
      <c r="DT2100" s="2"/>
      <c r="DU2100" s="2"/>
      <c r="DV2100" s="2"/>
      <c r="DW2100" s="2"/>
      <c r="DX2100" s="2"/>
      <c r="DY2100" s="2"/>
      <c r="DZ2100" s="2"/>
      <c r="EA2100" s="2"/>
      <c r="EB2100" s="2"/>
      <c r="EC2100" s="2"/>
      <c r="ED2100" s="2"/>
      <c r="EE2100" s="2"/>
      <c r="EF2100" s="2"/>
      <c r="EG2100" s="2"/>
      <c r="EH2100" s="2"/>
      <c r="EI2100" s="2"/>
      <c r="EJ2100" s="2"/>
      <c r="EK2100" s="2"/>
      <c r="EL2100" s="2"/>
      <c r="EM2100" s="2"/>
      <c r="EN2100" s="2"/>
      <c r="EO2100" s="2"/>
      <c r="EP2100" s="2"/>
      <c r="EQ2100" s="2"/>
      <c r="ER2100" s="2"/>
      <c r="ES2100" s="2"/>
      <c r="ET2100" s="2"/>
      <c r="EU2100" s="2"/>
      <c r="EV2100" s="2"/>
      <c r="EW2100" s="2"/>
      <c r="EX2100" s="2"/>
      <c r="EY2100" s="2"/>
      <c r="EZ2100" s="2"/>
      <c r="FA2100" s="2"/>
      <c r="FB2100" s="2"/>
      <c r="FC2100" s="2"/>
      <c r="FD2100" s="2"/>
      <c r="FE2100" s="2"/>
      <c r="FF2100" s="2"/>
      <c r="FG2100" s="2"/>
      <c r="FH2100" s="2"/>
      <c r="FI2100" s="2"/>
      <c r="FJ2100" s="2"/>
      <c r="FK2100" s="2"/>
      <c r="FL2100" s="2"/>
      <c r="FM2100" s="2"/>
      <c r="FN2100" s="2"/>
      <c r="FO2100" s="2"/>
      <c r="FP2100" s="2"/>
      <c r="FQ2100" s="2"/>
      <c r="FR2100" s="2"/>
      <c r="FS2100" s="2"/>
      <c r="FT2100" s="2"/>
      <c r="FU2100" s="2"/>
      <c r="FV2100" s="2"/>
      <c r="FW2100" s="2"/>
      <c r="FX2100" s="2"/>
      <c r="FY2100" s="2"/>
      <c r="FZ2100" s="2"/>
      <c r="GA2100" s="2"/>
      <c r="GB2100" s="2"/>
      <c r="GC2100" s="2"/>
      <c r="GD2100" s="2"/>
      <c r="GE2100" s="2"/>
      <c r="GF2100" s="2"/>
      <c r="GG2100" s="2"/>
      <c r="GH2100" s="2"/>
      <c r="GI2100" s="2"/>
      <c r="GJ2100" s="2"/>
      <c r="GK2100" s="2"/>
      <c r="GL2100" s="2"/>
      <c r="GM2100" s="2"/>
      <c r="GN2100" s="2"/>
      <c r="GO2100" s="2"/>
    </row>
    <row r="2101" spans="1:197" s="1" customFormat="1" x14ac:dyDescent="0.25">
      <c r="A2101"/>
      <c r="B2101" s="107"/>
      <c r="C2101" s="107"/>
      <c r="D2101" s="107"/>
      <c r="E2101" s="107"/>
      <c r="F2101" s="107"/>
      <c r="G2101" s="107"/>
      <c r="H2101" s="107"/>
      <c r="I2101" s="107"/>
      <c r="J2101" s="107"/>
      <c r="K2101" s="107"/>
      <c r="L2101" s="107"/>
      <c r="M2101" s="107"/>
      <c r="N2101" s="107"/>
      <c r="O2101" s="107"/>
      <c r="P2101"/>
      <c r="Q2101"/>
      <c r="R2101" s="108"/>
      <c r="DH2101" s="2"/>
      <c r="DI2101" s="2"/>
      <c r="DJ2101" s="2"/>
      <c r="DK2101" s="2"/>
      <c r="DL2101" s="2"/>
      <c r="DM2101" s="2"/>
      <c r="DN2101" s="2"/>
      <c r="DO2101" s="2"/>
      <c r="DP2101" s="2"/>
      <c r="DQ2101" s="2"/>
      <c r="DR2101" s="2"/>
      <c r="DS2101" s="2"/>
      <c r="DT2101" s="2"/>
      <c r="DU2101" s="2"/>
      <c r="DV2101" s="2"/>
      <c r="DW2101" s="2"/>
      <c r="DX2101" s="2"/>
      <c r="DY2101" s="2"/>
      <c r="DZ2101" s="2"/>
      <c r="EA2101" s="2"/>
      <c r="EB2101" s="2"/>
      <c r="EC2101" s="2"/>
      <c r="ED2101" s="2"/>
      <c r="EE2101" s="2"/>
      <c r="EF2101" s="2"/>
      <c r="EG2101" s="2"/>
      <c r="EH2101" s="2"/>
      <c r="EI2101" s="2"/>
      <c r="EJ2101" s="2"/>
      <c r="EK2101" s="2"/>
      <c r="EL2101" s="2"/>
      <c r="EM2101" s="2"/>
      <c r="EN2101" s="2"/>
      <c r="EO2101" s="2"/>
      <c r="EP2101" s="2"/>
      <c r="EQ2101" s="2"/>
      <c r="ER2101" s="2"/>
      <c r="ES2101" s="2"/>
      <c r="ET2101" s="2"/>
      <c r="EU2101" s="2"/>
      <c r="EV2101" s="2"/>
      <c r="EW2101" s="2"/>
      <c r="EX2101" s="2"/>
      <c r="EY2101" s="2"/>
      <c r="EZ2101" s="2"/>
      <c r="FA2101" s="2"/>
      <c r="FB2101" s="2"/>
      <c r="FC2101" s="2"/>
      <c r="FD2101" s="2"/>
      <c r="FE2101" s="2"/>
      <c r="FF2101" s="2"/>
      <c r="FG2101" s="2"/>
      <c r="FH2101" s="2"/>
      <c r="FI2101" s="2"/>
      <c r="FJ2101" s="2"/>
      <c r="FK2101" s="2"/>
      <c r="FL2101" s="2"/>
      <c r="FM2101" s="2"/>
      <c r="FN2101" s="2"/>
      <c r="FO2101" s="2"/>
      <c r="FP2101" s="2"/>
      <c r="FQ2101" s="2"/>
      <c r="FR2101" s="2"/>
      <c r="FS2101" s="2"/>
      <c r="FT2101" s="2"/>
      <c r="FU2101" s="2"/>
      <c r="FV2101" s="2"/>
      <c r="FW2101" s="2"/>
      <c r="FX2101" s="2"/>
      <c r="FY2101" s="2"/>
      <c r="FZ2101" s="2"/>
      <c r="GA2101" s="2"/>
      <c r="GB2101" s="2"/>
      <c r="GC2101" s="2"/>
      <c r="GD2101" s="2"/>
      <c r="GE2101" s="2"/>
      <c r="GF2101" s="2"/>
      <c r="GG2101" s="2"/>
      <c r="GH2101" s="2"/>
      <c r="GI2101" s="2"/>
      <c r="GJ2101" s="2"/>
      <c r="GK2101" s="2"/>
      <c r="GL2101" s="2"/>
      <c r="GM2101" s="2"/>
      <c r="GN2101" s="2"/>
      <c r="GO2101" s="2"/>
    </row>
    <row r="2102" spans="1:197" s="1" customFormat="1" x14ac:dyDescent="0.25">
      <c r="A2102"/>
      <c r="B2102" s="107"/>
      <c r="C2102" s="107"/>
      <c r="D2102" s="107"/>
      <c r="E2102" s="107"/>
      <c r="F2102" s="107"/>
      <c r="G2102" s="107"/>
      <c r="H2102" s="107"/>
      <c r="I2102" s="107"/>
      <c r="J2102" s="107"/>
      <c r="K2102" s="107"/>
      <c r="L2102" s="107"/>
      <c r="M2102" s="107"/>
      <c r="N2102" s="107"/>
      <c r="O2102" s="107"/>
      <c r="P2102"/>
      <c r="Q2102"/>
      <c r="R2102" s="108"/>
      <c r="DH2102" s="2"/>
      <c r="DI2102" s="2"/>
      <c r="DJ2102" s="2"/>
      <c r="DK2102" s="2"/>
      <c r="DL2102" s="2"/>
      <c r="DM2102" s="2"/>
      <c r="DN2102" s="2"/>
      <c r="DO2102" s="2"/>
      <c r="DP2102" s="2"/>
      <c r="DQ2102" s="2"/>
      <c r="DR2102" s="2"/>
      <c r="DS2102" s="2"/>
      <c r="DT2102" s="2"/>
      <c r="DU2102" s="2"/>
      <c r="DV2102" s="2"/>
      <c r="DW2102" s="2"/>
      <c r="DX2102" s="2"/>
      <c r="DY2102" s="2"/>
      <c r="DZ2102" s="2"/>
      <c r="EA2102" s="2"/>
      <c r="EB2102" s="2"/>
      <c r="EC2102" s="2"/>
      <c r="ED2102" s="2"/>
      <c r="EE2102" s="2"/>
      <c r="EF2102" s="2"/>
      <c r="EG2102" s="2"/>
      <c r="EH2102" s="2"/>
      <c r="EI2102" s="2"/>
      <c r="EJ2102" s="2"/>
      <c r="EK2102" s="2"/>
      <c r="EL2102" s="2"/>
      <c r="EM2102" s="2"/>
      <c r="EN2102" s="2"/>
      <c r="EO2102" s="2"/>
      <c r="EP2102" s="2"/>
      <c r="EQ2102" s="2"/>
      <c r="ER2102" s="2"/>
      <c r="ES2102" s="2"/>
      <c r="ET2102" s="2"/>
      <c r="EU2102" s="2"/>
      <c r="EV2102" s="2"/>
      <c r="EW2102" s="2"/>
      <c r="EX2102" s="2"/>
      <c r="EY2102" s="2"/>
      <c r="EZ2102" s="2"/>
      <c r="FA2102" s="2"/>
      <c r="FB2102" s="2"/>
      <c r="FC2102" s="2"/>
      <c r="FD2102" s="2"/>
      <c r="FE2102" s="2"/>
      <c r="FF2102" s="2"/>
      <c r="FG2102" s="2"/>
      <c r="FH2102" s="2"/>
      <c r="FI2102" s="2"/>
      <c r="FJ2102" s="2"/>
      <c r="FK2102" s="2"/>
      <c r="FL2102" s="2"/>
      <c r="FM2102" s="2"/>
      <c r="FN2102" s="2"/>
      <c r="FO2102" s="2"/>
      <c r="FP2102" s="2"/>
      <c r="FQ2102" s="2"/>
      <c r="FR2102" s="2"/>
      <c r="FS2102" s="2"/>
      <c r="FT2102" s="2"/>
      <c r="FU2102" s="2"/>
      <c r="FV2102" s="2"/>
      <c r="FW2102" s="2"/>
      <c r="FX2102" s="2"/>
      <c r="FY2102" s="2"/>
      <c r="FZ2102" s="2"/>
      <c r="GA2102" s="2"/>
      <c r="GB2102" s="2"/>
      <c r="GC2102" s="2"/>
      <c r="GD2102" s="2"/>
      <c r="GE2102" s="2"/>
      <c r="GF2102" s="2"/>
      <c r="GG2102" s="2"/>
      <c r="GH2102" s="2"/>
      <c r="GI2102" s="2"/>
      <c r="GJ2102" s="2"/>
      <c r="GK2102" s="2"/>
      <c r="GL2102" s="2"/>
      <c r="GM2102" s="2"/>
      <c r="GN2102" s="2"/>
      <c r="GO2102" s="2"/>
    </row>
    <row r="2103" spans="1:197" s="1" customFormat="1" x14ac:dyDescent="0.25">
      <c r="A2103"/>
      <c r="B2103" s="107"/>
      <c r="C2103" s="107"/>
      <c r="D2103" s="107"/>
      <c r="E2103" s="107"/>
      <c r="F2103" s="107"/>
      <c r="G2103" s="107"/>
      <c r="H2103" s="107"/>
      <c r="I2103" s="107"/>
      <c r="J2103" s="107"/>
      <c r="K2103" s="107"/>
      <c r="L2103" s="107"/>
      <c r="M2103" s="107"/>
      <c r="N2103" s="107"/>
      <c r="O2103" s="107"/>
      <c r="P2103"/>
      <c r="Q2103"/>
      <c r="R2103" s="108"/>
      <c r="DH2103" s="2"/>
      <c r="DI2103" s="2"/>
      <c r="DJ2103" s="2"/>
      <c r="DK2103" s="2"/>
      <c r="DL2103" s="2"/>
      <c r="DM2103" s="2"/>
      <c r="DN2103" s="2"/>
      <c r="DO2103" s="2"/>
      <c r="DP2103" s="2"/>
      <c r="DQ2103" s="2"/>
      <c r="DR2103" s="2"/>
      <c r="DS2103" s="2"/>
      <c r="DT2103" s="2"/>
      <c r="DU2103" s="2"/>
      <c r="DV2103" s="2"/>
      <c r="DW2103" s="2"/>
      <c r="DX2103" s="2"/>
      <c r="DY2103" s="2"/>
      <c r="DZ2103" s="2"/>
      <c r="EA2103" s="2"/>
      <c r="EB2103" s="2"/>
      <c r="EC2103" s="2"/>
      <c r="ED2103" s="2"/>
      <c r="EE2103" s="2"/>
      <c r="EF2103" s="2"/>
      <c r="EG2103" s="2"/>
      <c r="EH2103" s="2"/>
      <c r="EI2103" s="2"/>
      <c r="EJ2103" s="2"/>
      <c r="EK2103" s="2"/>
      <c r="EL2103" s="2"/>
      <c r="EM2103" s="2"/>
      <c r="EN2103" s="2"/>
      <c r="EO2103" s="2"/>
      <c r="EP2103" s="2"/>
      <c r="EQ2103" s="2"/>
      <c r="ER2103" s="2"/>
      <c r="ES2103" s="2"/>
      <c r="ET2103" s="2"/>
      <c r="EU2103" s="2"/>
      <c r="EV2103" s="2"/>
      <c r="EW2103" s="2"/>
      <c r="EX2103" s="2"/>
      <c r="EY2103" s="2"/>
      <c r="EZ2103" s="2"/>
      <c r="FA2103" s="2"/>
      <c r="FB2103" s="2"/>
      <c r="FC2103" s="2"/>
      <c r="FD2103" s="2"/>
      <c r="FE2103" s="2"/>
      <c r="FF2103" s="2"/>
      <c r="FG2103" s="2"/>
      <c r="FH2103" s="2"/>
      <c r="FI2103" s="2"/>
      <c r="FJ2103" s="2"/>
      <c r="FK2103" s="2"/>
      <c r="FL2103" s="2"/>
      <c r="FM2103" s="2"/>
      <c r="FN2103" s="2"/>
      <c r="FO2103" s="2"/>
      <c r="FP2103" s="2"/>
      <c r="FQ2103" s="2"/>
      <c r="FR2103" s="2"/>
      <c r="FS2103" s="2"/>
      <c r="FT2103" s="2"/>
      <c r="FU2103" s="2"/>
      <c r="FV2103" s="2"/>
      <c r="FW2103" s="2"/>
      <c r="FX2103" s="2"/>
      <c r="FY2103" s="2"/>
      <c r="FZ2103" s="2"/>
      <c r="GA2103" s="2"/>
      <c r="GB2103" s="2"/>
      <c r="GC2103" s="2"/>
      <c r="GD2103" s="2"/>
      <c r="GE2103" s="2"/>
      <c r="GF2103" s="2"/>
      <c r="GG2103" s="2"/>
      <c r="GH2103" s="2"/>
      <c r="GI2103" s="2"/>
      <c r="GJ2103" s="2"/>
      <c r="GK2103" s="2"/>
      <c r="GL2103" s="2"/>
      <c r="GM2103" s="2"/>
      <c r="GN2103" s="2"/>
      <c r="GO2103" s="2"/>
    </row>
    <row r="2104" spans="1:197" s="1" customFormat="1" x14ac:dyDescent="0.25">
      <c r="A2104"/>
      <c r="B2104" s="107"/>
      <c r="C2104" s="107"/>
      <c r="D2104" s="107"/>
      <c r="E2104" s="107"/>
      <c r="F2104" s="107"/>
      <c r="G2104" s="107"/>
      <c r="H2104" s="107"/>
      <c r="I2104" s="107"/>
      <c r="J2104" s="107"/>
      <c r="K2104" s="107"/>
      <c r="L2104" s="107"/>
      <c r="M2104" s="107"/>
      <c r="N2104" s="107"/>
      <c r="O2104" s="107"/>
      <c r="P2104"/>
      <c r="Q2104"/>
      <c r="R2104" s="108"/>
      <c r="DH2104" s="2"/>
      <c r="DI2104" s="2"/>
      <c r="DJ2104" s="2"/>
      <c r="DK2104" s="2"/>
      <c r="DL2104" s="2"/>
      <c r="DM2104" s="2"/>
      <c r="DN2104" s="2"/>
      <c r="DO2104" s="2"/>
      <c r="DP2104" s="2"/>
      <c r="DQ2104" s="2"/>
      <c r="DR2104" s="2"/>
      <c r="DS2104" s="2"/>
      <c r="DT2104" s="2"/>
      <c r="DU2104" s="2"/>
      <c r="DV2104" s="2"/>
      <c r="DW2104" s="2"/>
      <c r="DX2104" s="2"/>
      <c r="DY2104" s="2"/>
      <c r="DZ2104" s="2"/>
      <c r="EA2104" s="2"/>
      <c r="EB2104" s="2"/>
      <c r="EC2104" s="2"/>
      <c r="ED2104" s="2"/>
      <c r="EE2104" s="2"/>
      <c r="EF2104" s="2"/>
      <c r="EG2104" s="2"/>
      <c r="EH2104" s="2"/>
      <c r="EI2104" s="2"/>
      <c r="EJ2104" s="2"/>
      <c r="EK2104" s="2"/>
      <c r="EL2104" s="2"/>
      <c r="EM2104" s="2"/>
      <c r="EN2104" s="2"/>
      <c r="EO2104" s="2"/>
      <c r="EP2104" s="2"/>
      <c r="EQ2104" s="2"/>
      <c r="ER2104" s="2"/>
      <c r="ES2104" s="2"/>
      <c r="ET2104" s="2"/>
      <c r="EU2104" s="2"/>
      <c r="EV2104" s="2"/>
      <c r="EW2104" s="2"/>
      <c r="EX2104" s="2"/>
      <c r="EY2104" s="2"/>
      <c r="EZ2104" s="2"/>
      <c r="FA2104" s="2"/>
      <c r="FB2104" s="2"/>
      <c r="FC2104" s="2"/>
      <c r="FD2104" s="2"/>
      <c r="FE2104" s="2"/>
      <c r="FF2104" s="2"/>
      <c r="FG2104" s="2"/>
      <c r="FH2104" s="2"/>
      <c r="FI2104" s="2"/>
      <c r="FJ2104" s="2"/>
      <c r="FK2104" s="2"/>
      <c r="FL2104" s="2"/>
      <c r="FM2104" s="2"/>
      <c r="FN2104" s="2"/>
      <c r="FO2104" s="2"/>
      <c r="FP2104" s="2"/>
      <c r="FQ2104" s="2"/>
      <c r="FR2104" s="2"/>
      <c r="FS2104" s="2"/>
      <c r="FT2104" s="2"/>
      <c r="FU2104" s="2"/>
      <c r="FV2104" s="2"/>
      <c r="FW2104" s="2"/>
      <c r="FX2104" s="2"/>
      <c r="FY2104" s="2"/>
      <c r="FZ2104" s="2"/>
      <c r="GA2104" s="2"/>
      <c r="GB2104" s="2"/>
      <c r="GC2104" s="2"/>
      <c r="GD2104" s="2"/>
      <c r="GE2104" s="2"/>
      <c r="GF2104" s="2"/>
      <c r="GG2104" s="2"/>
      <c r="GH2104" s="2"/>
      <c r="GI2104" s="2"/>
      <c r="GJ2104" s="2"/>
      <c r="GK2104" s="2"/>
      <c r="GL2104" s="2"/>
      <c r="GM2104" s="2"/>
      <c r="GN2104" s="2"/>
      <c r="GO2104" s="2"/>
    </row>
    <row r="2105" spans="1:197" s="1" customFormat="1" x14ac:dyDescent="0.25">
      <c r="A2105"/>
      <c r="B2105" s="107"/>
      <c r="C2105" s="107"/>
      <c r="D2105" s="107"/>
      <c r="E2105" s="107"/>
      <c r="F2105" s="107"/>
      <c r="G2105" s="107"/>
      <c r="H2105" s="107"/>
      <c r="I2105" s="107"/>
      <c r="J2105" s="107"/>
      <c r="K2105" s="107"/>
      <c r="L2105" s="107"/>
      <c r="M2105" s="107"/>
      <c r="N2105" s="107"/>
      <c r="O2105" s="107"/>
      <c r="P2105"/>
      <c r="Q2105"/>
      <c r="R2105" s="108"/>
      <c r="DH2105" s="2"/>
      <c r="DI2105" s="2"/>
      <c r="DJ2105" s="2"/>
      <c r="DK2105" s="2"/>
      <c r="DL2105" s="2"/>
      <c r="DM2105" s="2"/>
      <c r="DN2105" s="2"/>
      <c r="DO2105" s="2"/>
      <c r="DP2105" s="2"/>
      <c r="DQ2105" s="2"/>
      <c r="DR2105" s="2"/>
      <c r="DS2105" s="2"/>
      <c r="DT2105" s="2"/>
      <c r="DU2105" s="2"/>
      <c r="DV2105" s="2"/>
      <c r="DW2105" s="2"/>
      <c r="DX2105" s="2"/>
      <c r="DY2105" s="2"/>
      <c r="DZ2105" s="2"/>
      <c r="EA2105" s="2"/>
      <c r="EB2105" s="2"/>
      <c r="EC2105" s="2"/>
      <c r="ED2105" s="2"/>
      <c r="EE2105" s="2"/>
      <c r="EF2105" s="2"/>
      <c r="EG2105" s="2"/>
      <c r="EH2105" s="2"/>
      <c r="EI2105" s="2"/>
      <c r="EJ2105" s="2"/>
      <c r="EK2105" s="2"/>
      <c r="EL2105" s="2"/>
      <c r="EM2105" s="2"/>
      <c r="EN2105" s="2"/>
      <c r="EO2105" s="2"/>
      <c r="EP2105" s="2"/>
      <c r="EQ2105" s="2"/>
      <c r="ER2105" s="2"/>
      <c r="ES2105" s="2"/>
      <c r="ET2105" s="2"/>
      <c r="EU2105" s="2"/>
      <c r="EV2105" s="2"/>
      <c r="EW2105" s="2"/>
      <c r="EX2105" s="2"/>
      <c r="EY2105" s="2"/>
      <c r="EZ2105" s="2"/>
      <c r="FA2105" s="2"/>
      <c r="FB2105" s="2"/>
      <c r="FC2105" s="2"/>
      <c r="FD2105" s="2"/>
      <c r="FE2105" s="2"/>
      <c r="FF2105" s="2"/>
      <c r="FG2105" s="2"/>
      <c r="FH2105" s="2"/>
      <c r="FI2105" s="2"/>
      <c r="FJ2105" s="2"/>
      <c r="FK2105" s="2"/>
      <c r="FL2105" s="2"/>
      <c r="FM2105" s="2"/>
      <c r="FN2105" s="2"/>
      <c r="FO2105" s="2"/>
      <c r="FP2105" s="2"/>
      <c r="FQ2105" s="2"/>
      <c r="FR2105" s="2"/>
      <c r="FS2105" s="2"/>
      <c r="FT2105" s="2"/>
      <c r="FU2105" s="2"/>
      <c r="FV2105" s="2"/>
      <c r="FW2105" s="2"/>
      <c r="FX2105" s="2"/>
      <c r="FY2105" s="2"/>
      <c r="FZ2105" s="2"/>
      <c r="GA2105" s="2"/>
      <c r="GB2105" s="2"/>
      <c r="GC2105" s="2"/>
      <c r="GD2105" s="2"/>
      <c r="GE2105" s="2"/>
      <c r="GF2105" s="2"/>
      <c r="GG2105" s="2"/>
      <c r="GH2105" s="2"/>
      <c r="GI2105" s="2"/>
      <c r="GJ2105" s="2"/>
      <c r="GK2105" s="2"/>
      <c r="GL2105" s="2"/>
      <c r="GM2105" s="2"/>
      <c r="GN2105" s="2"/>
      <c r="GO2105" s="2"/>
    </row>
    <row r="2106" spans="1:197" s="1" customFormat="1" x14ac:dyDescent="0.25">
      <c r="A2106"/>
      <c r="B2106" s="107"/>
      <c r="C2106" s="107"/>
      <c r="D2106" s="107"/>
      <c r="E2106" s="107"/>
      <c r="F2106" s="107"/>
      <c r="G2106" s="107"/>
      <c r="H2106" s="107"/>
      <c r="I2106" s="107"/>
      <c r="J2106" s="107"/>
      <c r="K2106" s="107"/>
      <c r="L2106" s="107"/>
      <c r="M2106" s="107"/>
      <c r="N2106" s="107"/>
      <c r="O2106" s="107"/>
      <c r="P2106"/>
      <c r="Q2106"/>
      <c r="R2106" s="108"/>
      <c r="DH2106" s="2"/>
      <c r="DI2106" s="2"/>
      <c r="DJ2106" s="2"/>
      <c r="DK2106" s="2"/>
      <c r="DL2106" s="2"/>
      <c r="DM2106" s="2"/>
      <c r="DN2106" s="2"/>
      <c r="DO2106" s="2"/>
      <c r="DP2106" s="2"/>
      <c r="DQ2106" s="2"/>
      <c r="DR2106" s="2"/>
      <c r="DS2106" s="2"/>
      <c r="DT2106" s="2"/>
      <c r="DU2106" s="2"/>
      <c r="DV2106" s="2"/>
      <c r="DW2106" s="2"/>
      <c r="DX2106" s="2"/>
      <c r="DY2106" s="2"/>
      <c r="DZ2106" s="2"/>
      <c r="EA2106" s="2"/>
      <c r="EB2106" s="2"/>
      <c r="EC2106" s="2"/>
      <c r="ED2106" s="2"/>
      <c r="EE2106" s="2"/>
      <c r="EF2106" s="2"/>
      <c r="EG2106" s="2"/>
      <c r="EH2106" s="2"/>
      <c r="EI2106" s="2"/>
      <c r="EJ2106" s="2"/>
      <c r="EK2106" s="2"/>
      <c r="EL2106" s="2"/>
      <c r="EM2106" s="2"/>
      <c r="EN2106" s="2"/>
      <c r="EO2106" s="2"/>
      <c r="EP2106" s="2"/>
      <c r="EQ2106" s="2"/>
      <c r="ER2106" s="2"/>
      <c r="ES2106" s="2"/>
      <c r="ET2106" s="2"/>
      <c r="EU2106" s="2"/>
      <c r="EV2106" s="2"/>
      <c r="EW2106" s="2"/>
      <c r="EX2106" s="2"/>
      <c r="EY2106" s="2"/>
      <c r="EZ2106" s="2"/>
      <c r="FA2106" s="2"/>
      <c r="FB2106" s="2"/>
      <c r="FC2106" s="2"/>
      <c r="FD2106" s="2"/>
      <c r="FE2106" s="2"/>
      <c r="FF2106" s="2"/>
      <c r="FG2106" s="2"/>
      <c r="FH2106" s="2"/>
      <c r="FI2106" s="2"/>
      <c r="FJ2106" s="2"/>
      <c r="FK2106" s="2"/>
      <c r="FL2106" s="2"/>
      <c r="FM2106" s="2"/>
      <c r="FN2106" s="2"/>
      <c r="FO2106" s="2"/>
      <c r="FP2106" s="2"/>
      <c r="FQ2106" s="2"/>
      <c r="FR2106" s="2"/>
      <c r="FS2106" s="2"/>
      <c r="FT2106" s="2"/>
      <c r="FU2106" s="2"/>
      <c r="FV2106" s="2"/>
      <c r="FW2106" s="2"/>
      <c r="FX2106" s="2"/>
      <c r="FY2106" s="2"/>
      <c r="FZ2106" s="2"/>
      <c r="GA2106" s="2"/>
      <c r="GB2106" s="2"/>
      <c r="GC2106" s="2"/>
      <c r="GD2106" s="2"/>
      <c r="GE2106" s="2"/>
      <c r="GF2106" s="2"/>
      <c r="GG2106" s="2"/>
      <c r="GH2106" s="2"/>
      <c r="GI2106" s="2"/>
      <c r="GJ2106" s="2"/>
      <c r="GK2106" s="2"/>
      <c r="GL2106" s="2"/>
      <c r="GM2106" s="2"/>
      <c r="GN2106" s="2"/>
      <c r="GO2106" s="2"/>
    </row>
    <row r="2107" spans="1:197" s="1" customFormat="1" x14ac:dyDescent="0.25">
      <c r="A2107"/>
      <c r="B2107" s="107"/>
      <c r="C2107" s="107"/>
      <c r="D2107" s="107"/>
      <c r="E2107" s="107"/>
      <c r="F2107" s="107"/>
      <c r="G2107" s="107"/>
      <c r="H2107" s="107"/>
      <c r="I2107" s="107"/>
      <c r="J2107" s="107"/>
      <c r="K2107" s="107"/>
      <c r="L2107" s="107"/>
      <c r="M2107" s="107"/>
      <c r="N2107" s="107"/>
      <c r="O2107" s="107"/>
      <c r="P2107"/>
      <c r="Q2107"/>
      <c r="R2107" s="108"/>
      <c r="DH2107" s="2"/>
      <c r="DI2107" s="2"/>
      <c r="DJ2107" s="2"/>
      <c r="DK2107" s="2"/>
      <c r="DL2107" s="2"/>
      <c r="DM2107" s="2"/>
      <c r="DN2107" s="2"/>
      <c r="DO2107" s="2"/>
      <c r="DP2107" s="2"/>
      <c r="DQ2107" s="2"/>
      <c r="DR2107" s="2"/>
      <c r="DS2107" s="2"/>
      <c r="DT2107" s="2"/>
      <c r="DU2107" s="2"/>
      <c r="DV2107" s="2"/>
      <c r="DW2107" s="2"/>
      <c r="DX2107" s="2"/>
      <c r="DY2107" s="2"/>
      <c r="DZ2107" s="2"/>
      <c r="EA2107" s="2"/>
      <c r="EB2107" s="2"/>
      <c r="EC2107" s="2"/>
      <c r="ED2107" s="2"/>
      <c r="EE2107" s="2"/>
      <c r="EF2107" s="2"/>
      <c r="EG2107" s="2"/>
      <c r="EH2107" s="2"/>
      <c r="EI2107" s="2"/>
      <c r="EJ2107" s="2"/>
      <c r="EK2107" s="2"/>
      <c r="EL2107" s="2"/>
      <c r="EM2107" s="2"/>
      <c r="EN2107" s="2"/>
      <c r="EO2107" s="2"/>
      <c r="EP2107" s="2"/>
      <c r="EQ2107" s="2"/>
      <c r="ER2107" s="2"/>
      <c r="ES2107" s="2"/>
      <c r="ET2107" s="2"/>
      <c r="EU2107" s="2"/>
      <c r="EV2107" s="2"/>
      <c r="EW2107" s="2"/>
      <c r="EX2107" s="2"/>
      <c r="EY2107" s="2"/>
      <c r="EZ2107" s="2"/>
      <c r="FA2107" s="2"/>
      <c r="FB2107" s="2"/>
      <c r="FC2107" s="2"/>
      <c r="FD2107" s="2"/>
      <c r="FE2107" s="2"/>
      <c r="FF2107" s="2"/>
      <c r="FG2107" s="2"/>
      <c r="FH2107" s="2"/>
      <c r="FI2107" s="2"/>
      <c r="FJ2107" s="2"/>
      <c r="FK2107" s="2"/>
      <c r="FL2107" s="2"/>
      <c r="FM2107" s="2"/>
      <c r="FN2107" s="2"/>
      <c r="FO2107" s="2"/>
      <c r="FP2107" s="2"/>
      <c r="FQ2107" s="2"/>
      <c r="FR2107" s="2"/>
      <c r="FS2107" s="2"/>
      <c r="FT2107" s="2"/>
      <c r="FU2107" s="2"/>
      <c r="FV2107" s="2"/>
      <c r="FW2107" s="2"/>
      <c r="FX2107" s="2"/>
      <c r="FY2107" s="2"/>
      <c r="FZ2107" s="2"/>
      <c r="GA2107" s="2"/>
      <c r="GB2107" s="2"/>
      <c r="GC2107" s="2"/>
      <c r="GD2107" s="2"/>
      <c r="GE2107" s="2"/>
      <c r="GF2107" s="2"/>
      <c r="GG2107" s="2"/>
      <c r="GH2107" s="2"/>
      <c r="GI2107" s="2"/>
      <c r="GJ2107" s="2"/>
      <c r="GK2107" s="2"/>
      <c r="GL2107" s="2"/>
      <c r="GM2107" s="2"/>
      <c r="GN2107" s="2"/>
      <c r="GO2107" s="2"/>
    </row>
    <row r="2108" spans="1:197" s="1" customFormat="1" x14ac:dyDescent="0.25">
      <c r="A2108"/>
      <c r="B2108" s="107"/>
      <c r="C2108" s="107"/>
      <c r="D2108" s="107"/>
      <c r="E2108" s="107"/>
      <c r="F2108" s="107"/>
      <c r="G2108" s="107"/>
      <c r="H2108" s="107"/>
      <c r="I2108" s="107"/>
      <c r="J2108" s="107"/>
      <c r="K2108" s="107"/>
      <c r="L2108" s="107"/>
      <c r="M2108" s="107"/>
      <c r="N2108" s="107"/>
      <c r="O2108" s="107"/>
      <c r="P2108"/>
      <c r="Q2108"/>
      <c r="R2108" s="108"/>
      <c r="DH2108" s="2"/>
      <c r="DI2108" s="2"/>
      <c r="DJ2108" s="2"/>
      <c r="DK2108" s="2"/>
      <c r="DL2108" s="2"/>
      <c r="DM2108" s="2"/>
      <c r="DN2108" s="2"/>
      <c r="DO2108" s="2"/>
      <c r="DP2108" s="2"/>
      <c r="DQ2108" s="2"/>
      <c r="DR2108" s="2"/>
      <c r="DS2108" s="2"/>
      <c r="DT2108" s="2"/>
      <c r="DU2108" s="2"/>
      <c r="DV2108" s="2"/>
      <c r="DW2108" s="2"/>
      <c r="DX2108" s="2"/>
      <c r="DY2108" s="2"/>
      <c r="DZ2108" s="2"/>
      <c r="EA2108" s="2"/>
      <c r="EB2108" s="2"/>
      <c r="EC2108" s="2"/>
      <c r="ED2108" s="2"/>
      <c r="EE2108" s="2"/>
      <c r="EF2108" s="2"/>
      <c r="EG2108" s="2"/>
      <c r="EH2108" s="2"/>
      <c r="EI2108" s="2"/>
      <c r="EJ2108" s="2"/>
      <c r="EK2108" s="2"/>
      <c r="EL2108" s="2"/>
      <c r="EM2108" s="2"/>
      <c r="EN2108" s="2"/>
      <c r="EO2108" s="2"/>
      <c r="EP2108" s="2"/>
      <c r="EQ2108" s="2"/>
      <c r="ER2108" s="2"/>
      <c r="ES2108" s="2"/>
      <c r="ET2108" s="2"/>
      <c r="EU2108" s="2"/>
      <c r="EV2108" s="2"/>
      <c r="EW2108" s="2"/>
      <c r="EX2108" s="2"/>
      <c r="EY2108" s="2"/>
      <c r="EZ2108" s="2"/>
      <c r="FA2108" s="2"/>
      <c r="FB2108" s="2"/>
      <c r="FC2108" s="2"/>
      <c r="FD2108" s="2"/>
      <c r="FE2108" s="2"/>
      <c r="FF2108" s="2"/>
      <c r="FG2108" s="2"/>
      <c r="FH2108" s="2"/>
      <c r="FI2108" s="2"/>
      <c r="FJ2108" s="2"/>
      <c r="FK2108" s="2"/>
      <c r="FL2108" s="2"/>
      <c r="FM2108" s="2"/>
      <c r="FN2108" s="2"/>
      <c r="FO2108" s="2"/>
      <c r="FP2108" s="2"/>
      <c r="FQ2108" s="2"/>
      <c r="FR2108" s="2"/>
      <c r="FS2108" s="2"/>
      <c r="FT2108" s="2"/>
      <c r="FU2108" s="2"/>
      <c r="FV2108" s="2"/>
      <c r="FW2108" s="2"/>
      <c r="FX2108" s="2"/>
      <c r="FY2108" s="2"/>
      <c r="FZ2108" s="2"/>
      <c r="GA2108" s="2"/>
      <c r="GB2108" s="2"/>
      <c r="GC2108" s="2"/>
      <c r="GD2108" s="2"/>
      <c r="GE2108" s="2"/>
      <c r="GF2108" s="2"/>
      <c r="GG2108" s="2"/>
      <c r="GH2108" s="2"/>
      <c r="GI2108" s="2"/>
      <c r="GJ2108" s="2"/>
      <c r="GK2108" s="2"/>
      <c r="GL2108" s="2"/>
      <c r="GM2108" s="2"/>
      <c r="GN2108" s="2"/>
      <c r="GO2108" s="2"/>
    </row>
    <row r="2109" spans="1:197" s="1" customFormat="1" x14ac:dyDescent="0.25">
      <c r="A2109"/>
      <c r="B2109" s="107"/>
      <c r="C2109" s="107"/>
      <c r="D2109" s="107"/>
      <c r="E2109" s="107"/>
      <c r="F2109" s="107"/>
      <c r="G2109" s="107"/>
      <c r="H2109" s="107"/>
      <c r="I2109" s="107"/>
      <c r="J2109" s="107"/>
      <c r="K2109" s="107"/>
      <c r="L2109" s="107"/>
      <c r="M2109" s="107"/>
      <c r="N2109" s="107"/>
      <c r="O2109" s="107"/>
      <c r="P2109"/>
      <c r="Q2109"/>
      <c r="R2109" s="108"/>
      <c r="DH2109" s="2"/>
      <c r="DI2109" s="2"/>
      <c r="DJ2109" s="2"/>
      <c r="DK2109" s="2"/>
      <c r="DL2109" s="2"/>
      <c r="DM2109" s="2"/>
      <c r="DN2109" s="2"/>
      <c r="DO2109" s="2"/>
      <c r="DP2109" s="2"/>
      <c r="DQ2109" s="2"/>
      <c r="DR2109" s="2"/>
      <c r="DS2109" s="2"/>
      <c r="DT2109" s="2"/>
      <c r="DU2109" s="2"/>
      <c r="DV2109" s="2"/>
      <c r="DW2109" s="2"/>
      <c r="DX2109" s="2"/>
      <c r="DY2109" s="2"/>
      <c r="DZ2109" s="2"/>
      <c r="EA2109" s="2"/>
      <c r="EB2109" s="2"/>
      <c r="EC2109" s="2"/>
      <c r="ED2109" s="2"/>
      <c r="EE2109" s="2"/>
      <c r="EF2109" s="2"/>
      <c r="EG2109" s="2"/>
      <c r="EH2109" s="2"/>
      <c r="EI2109" s="2"/>
      <c r="EJ2109" s="2"/>
      <c r="EK2109" s="2"/>
      <c r="EL2109" s="2"/>
      <c r="EM2109" s="2"/>
      <c r="EN2109" s="2"/>
      <c r="EO2109" s="2"/>
      <c r="EP2109" s="2"/>
      <c r="EQ2109" s="2"/>
      <c r="ER2109" s="2"/>
      <c r="ES2109" s="2"/>
      <c r="ET2109" s="2"/>
      <c r="EU2109" s="2"/>
      <c r="EV2109" s="2"/>
      <c r="EW2109" s="2"/>
      <c r="EX2109" s="2"/>
      <c r="EY2109" s="2"/>
      <c r="EZ2109" s="2"/>
      <c r="FA2109" s="2"/>
      <c r="FB2109" s="2"/>
      <c r="FC2109" s="2"/>
      <c r="FD2109" s="2"/>
      <c r="FE2109" s="2"/>
      <c r="FF2109" s="2"/>
      <c r="FG2109" s="2"/>
      <c r="FH2109" s="2"/>
      <c r="FI2109" s="2"/>
      <c r="FJ2109" s="2"/>
      <c r="FK2109" s="2"/>
      <c r="FL2109" s="2"/>
      <c r="FM2109" s="2"/>
      <c r="FN2109" s="2"/>
      <c r="FO2109" s="2"/>
      <c r="FP2109" s="2"/>
      <c r="FQ2109" s="2"/>
      <c r="FR2109" s="2"/>
      <c r="FS2109" s="2"/>
      <c r="FT2109" s="2"/>
      <c r="FU2109" s="2"/>
      <c r="FV2109" s="2"/>
      <c r="FW2109" s="2"/>
      <c r="FX2109" s="2"/>
      <c r="FY2109" s="2"/>
      <c r="FZ2109" s="2"/>
      <c r="GA2109" s="2"/>
      <c r="GB2109" s="2"/>
      <c r="GC2109" s="2"/>
      <c r="GD2109" s="2"/>
      <c r="GE2109" s="2"/>
      <c r="GF2109" s="2"/>
      <c r="GG2109" s="2"/>
      <c r="GH2109" s="2"/>
      <c r="GI2109" s="2"/>
      <c r="GJ2109" s="2"/>
      <c r="GK2109" s="2"/>
      <c r="GL2109" s="2"/>
      <c r="GM2109" s="2"/>
      <c r="GN2109" s="2"/>
      <c r="GO2109" s="2"/>
    </row>
    <row r="2110" spans="1:197" s="1" customFormat="1" x14ac:dyDescent="0.25">
      <c r="A2110"/>
      <c r="B2110" s="107"/>
      <c r="C2110" s="107"/>
      <c r="D2110" s="107"/>
      <c r="E2110" s="107"/>
      <c r="F2110" s="107"/>
      <c r="G2110" s="107"/>
      <c r="H2110" s="107"/>
      <c r="I2110" s="107"/>
      <c r="J2110" s="107"/>
      <c r="K2110" s="107"/>
      <c r="L2110" s="107"/>
      <c r="M2110" s="107"/>
      <c r="N2110" s="107"/>
      <c r="O2110" s="107"/>
      <c r="P2110"/>
      <c r="Q2110"/>
      <c r="R2110" s="108"/>
      <c r="DH2110" s="2"/>
      <c r="DI2110" s="2"/>
      <c r="DJ2110" s="2"/>
      <c r="DK2110" s="2"/>
      <c r="DL2110" s="2"/>
      <c r="DM2110" s="2"/>
      <c r="DN2110" s="2"/>
      <c r="DO2110" s="2"/>
      <c r="DP2110" s="2"/>
      <c r="DQ2110" s="2"/>
      <c r="DR2110" s="2"/>
      <c r="DS2110" s="2"/>
      <c r="DT2110" s="2"/>
      <c r="DU2110" s="2"/>
      <c r="DV2110" s="2"/>
      <c r="DW2110" s="2"/>
      <c r="DX2110" s="2"/>
      <c r="DY2110" s="2"/>
      <c r="DZ2110" s="2"/>
      <c r="EA2110" s="2"/>
      <c r="EB2110" s="2"/>
      <c r="EC2110" s="2"/>
      <c r="ED2110" s="2"/>
      <c r="EE2110" s="2"/>
      <c r="EF2110" s="2"/>
      <c r="EG2110" s="2"/>
      <c r="EH2110" s="2"/>
      <c r="EI2110" s="2"/>
      <c r="EJ2110" s="2"/>
      <c r="EK2110" s="2"/>
      <c r="EL2110" s="2"/>
      <c r="EM2110" s="2"/>
      <c r="EN2110" s="2"/>
      <c r="EO2110" s="2"/>
      <c r="EP2110" s="2"/>
      <c r="EQ2110" s="2"/>
      <c r="ER2110" s="2"/>
      <c r="ES2110" s="2"/>
      <c r="ET2110" s="2"/>
      <c r="EU2110" s="2"/>
      <c r="EV2110" s="2"/>
      <c r="EW2110" s="2"/>
      <c r="EX2110" s="2"/>
      <c r="EY2110" s="2"/>
      <c r="EZ2110" s="2"/>
      <c r="FA2110" s="2"/>
      <c r="FB2110" s="2"/>
      <c r="FC2110" s="2"/>
      <c r="FD2110" s="2"/>
      <c r="FE2110" s="2"/>
      <c r="FF2110" s="2"/>
      <c r="FG2110" s="2"/>
      <c r="FH2110" s="2"/>
      <c r="FI2110" s="2"/>
      <c r="FJ2110" s="2"/>
      <c r="FK2110" s="2"/>
      <c r="FL2110" s="2"/>
      <c r="FM2110" s="2"/>
      <c r="FN2110" s="2"/>
      <c r="FO2110" s="2"/>
      <c r="FP2110" s="2"/>
      <c r="FQ2110" s="2"/>
      <c r="FR2110" s="2"/>
      <c r="FS2110" s="2"/>
      <c r="FT2110" s="2"/>
      <c r="FU2110" s="2"/>
      <c r="FV2110" s="2"/>
      <c r="FW2110" s="2"/>
      <c r="FX2110" s="2"/>
      <c r="FY2110" s="2"/>
      <c r="FZ2110" s="2"/>
      <c r="GA2110" s="2"/>
      <c r="GB2110" s="2"/>
      <c r="GC2110" s="2"/>
      <c r="GD2110" s="2"/>
      <c r="GE2110" s="2"/>
      <c r="GF2110" s="2"/>
      <c r="GG2110" s="2"/>
      <c r="GH2110" s="2"/>
      <c r="GI2110" s="2"/>
      <c r="GJ2110" s="2"/>
      <c r="GK2110" s="2"/>
      <c r="GL2110" s="2"/>
      <c r="GM2110" s="2"/>
      <c r="GN2110" s="2"/>
      <c r="GO2110" s="2"/>
    </row>
    <row r="2111" spans="1:197" s="1" customFormat="1" x14ac:dyDescent="0.25">
      <c r="A2111"/>
      <c r="B2111" s="107"/>
      <c r="C2111" s="107"/>
      <c r="D2111" s="107"/>
      <c r="E2111" s="107"/>
      <c r="F2111" s="107"/>
      <c r="G2111" s="107"/>
      <c r="H2111" s="107"/>
      <c r="I2111" s="107"/>
      <c r="J2111" s="107"/>
      <c r="K2111" s="107"/>
      <c r="L2111" s="107"/>
      <c r="M2111" s="107"/>
      <c r="N2111" s="107"/>
      <c r="O2111" s="107"/>
      <c r="P2111"/>
      <c r="Q2111"/>
      <c r="R2111" s="108"/>
      <c r="DH2111" s="2"/>
      <c r="DI2111" s="2"/>
      <c r="DJ2111" s="2"/>
      <c r="DK2111" s="2"/>
      <c r="DL2111" s="2"/>
      <c r="DM2111" s="2"/>
      <c r="DN2111" s="2"/>
      <c r="DO2111" s="2"/>
      <c r="DP2111" s="2"/>
      <c r="DQ2111" s="2"/>
      <c r="DR2111" s="2"/>
      <c r="DS2111" s="2"/>
      <c r="DT2111" s="2"/>
      <c r="DU2111" s="2"/>
      <c r="DV2111" s="2"/>
      <c r="DW2111" s="2"/>
      <c r="DX2111" s="2"/>
      <c r="DY2111" s="2"/>
      <c r="DZ2111" s="2"/>
      <c r="EA2111" s="2"/>
      <c r="EB2111" s="2"/>
      <c r="EC2111" s="2"/>
      <c r="ED2111" s="2"/>
      <c r="EE2111" s="2"/>
      <c r="EF2111" s="2"/>
      <c r="EG2111" s="2"/>
      <c r="EH2111" s="2"/>
      <c r="EI2111" s="2"/>
      <c r="EJ2111" s="2"/>
      <c r="EK2111" s="2"/>
      <c r="EL2111" s="2"/>
      <c r="EM2111" s="2"/>
      <c r="EN2111" s="2"/>
      <c r="EO2111" s="2"/>
      <c r="EP2111" s="2"/>
      <c r="EQ2111" s="2"/>
      <c r="ER2111" s="2"/>
      <c r="ES2111" s="2"/>
      <c r="ET2111" s="2"/>
      <c r="EU2111" s="2"/>
      <c r="EV2111" s="2"/>
      <c r="EW2111" s="2"/>
      <c r="EX2111" s="2"/>
      <c r="EY2111" s="2"/>
      <c r="EZ2111" s="2"/>
      <c r="FA2111" s="2"/>
      <c r="FB2111" s="2"/>
      <c r="FC2111" s="2"/>
      <c r="FD2111" s="2"/>
      <c r="FE2111" s="2"/>
      <c r="FF2111" s="2"/>
      <c r="FG2111" s="2"/>
      <c r="FH2111" s="2"/>
      <c r="FI2111" s="2"/>
      <c r="FJ2111" s="2"/>
      <c r="FK2111" s="2"/>
      <c r="FL2111" s="2"/>
      <c r="FM2111" s="2"/>
      <c r="FN2111" s="2"/>
      <c r="FO2111" s="2"/>
      <c r="FP2111" s="2"/>
      <c r="FQ2111" s="2"/>
      <c r="FR2111" s="2"/>
      <c r="FS2111" s="2"/>
      <c r="FT2111" s="2"/>
      <c r="FU2111" s="2"/>
      <c r="FV2111" s="2"/>
      <c r="FW2111" s="2"/>
      <c r="FX2111" s="2"/>
      <c r="FY2111" s="2"/>
      <c r="FZ2111" s="2"/>
      <c r="GA2111" s="2"/>
      <c r="GB2111" s="2"/>
      <c r="GC2111" s="2"/>
      <c r="GD2111" s="2"/>
      <c r="GE2111" s="2"/>
      <c r="GF2111" s="2"/>
      <c r="GG2111" s="2"/>
      <c r="GH2111" s="2"/>
      <c r="GI2111" s="2"/>
      <c r="GJ2111" s="2"/>
      <c r="GK2111" s="2"/>
      <c r="GL2111" s="2"/>
      <c r="GM2111" s="2"/>
      <c r="GN2111" s="2"/>
      <c r="GO2111" s="2"/>
    </row>
    <row r="2112" spans="1:197" s="1" customFormat="1" x14ac:dyDescent="0.25">
      <c r="A2112"/>
      <c r="B2112" s="107"/>
      <c r="C2112" s="107"/>
      <c r="D2112" s="107"/>
      <c r="E2112" s="107"/>
      <c r="F2112" s="107"/>
      <c r="G2112" s="107"/>
      <c r="H2112" s="107"/>
      <c r="I2112" s="107"/>
      <c r="J2112" s="107"/>
      <c r="K2112" s="107"/>
      <c r="L2112" s="107"/>
      <c r="M2112" s="107"/>
      <c r="N2112" s="107"/>
      <c r="O2112" s="107"/>
      <c r="P2112"/>
      <c r="Q2112"/>
      <c r="R2112" s="108"/>
      <c r="DH2112" s="2"/>
      <c r="DI2112" s="2"/>
      <c r="DJ2112" s="2"/>
      <c r="DK2112" s="2"/>
      <c r="DL2112" s="2"/>
      <c r="DM2112" s="2"/>
      <c r="DN2112" s="2"/>
      <c r="DO2112" s="2"/>
      <c r="DP2112" s="2"/>
      <c r="DQ2112" s="2"/>
      <c r="DR2112" s="2"/>
      <c r="DS2112" s="2"/>
      <c r="DT2112" s="2"/>
      <c r="DU2112" s="2"/>
      <c r="DV2112" s="2"/>
      <c r="DW2112" s="2"/>
      <c r="DX2112" s="2"/>
      <c r="DY2112" s="2"/>
      <c r="DZ2112" s="2"/>
      <c r="EA2112" s="2"/>
      <c r="EB2112" s="2"/>
      <c r="EC2112" s="2"/>
      <c r="ED2112" s="2"/>
      <c r="EE2112" s="2"/>
      <c r="EF2112" s="2"/>
      <c r="EG2112" s="2"/>
      <c r="EH2112" s="2"/>
      <c r="EI2112" s="2"/>
      <c r="EJ2112" s="2"/>
      <c r="EK2112" s="2"/>
      <c r="EL2112" s="2"/>
      <c r="EM2112" s="2"/>
      <c r="EN2112" s="2"/>
      <c r="EO2112" s="2"/>
      <c r="EP2112" s="2"/>
      <c r="EQ2112" s="2"/>
      <c r="ER2112" s="2"/>
      <c r="ES2112" s="2"/>
      <c r="ET2112" s="2"/>
      <c r="EU2112" s="2"/>
      <c r="EV2112" s="2"/>
      <c r="EW2112" s="2"/>
      <c r="EX2112" s="2"/>
      <c r="EY2112" s="2"/>
      <c r="EZ2112" s="2"/>
      <c r="FA2112" s="2"/>
      <c r="FB2112" s="2"/>
      <c r="FC2112" s="2"/>
      <c r="FD2112" s="2"/>
      <c r="FE2112" s="2"/>
      <c r="FF2112" s="2"/>
      <c r="FG2112" s="2"/>
      <c r="FH2112" s="2"/>
      <c r="FI2112" s="2"/>
      <c r="FJ2112" s="2"/>
      <c r="FK2112" s="2"/>
      <c r="FL2112" s="2"/>
      <c r="FM2112" s="2"/>
      <c r="FN2112" s="2"/>
      <c r="FO2112" s="2"/>
      <c r="FP2112" s="2"/>
      <c r="FQ2112" s="2"/>
      <c r="FR2112" s="2"/>
      <c r="FS2112" s="2"/>
      <c r="FT2112" s="2"/>
      <c r="FU2112" s="2"/>
      <c r="FV2112" s="2"/>
      <c r="FW2112" s="2"/>
      <c r="FX2112" s="2"/>
      <c r="FY2112" s="2"/>
      <c r="FZ2112" s="2"/>
      <c r="GA2112" s="2"/>
      <c r="GB2112" s="2"/>
      <c r="GC2112" s="2"/>
      <c r="GD2112" s="2"/>
      <c r="GE2112" s="2"/>
      <c r="GF2112" s="2"/>
      <c r="GG2112" s="2"/>
      <c r="GH2112" s="2"/>
      <c r="GI2112" s="2"/>
      <c r="GJ2112" s="2"/>
      <c r="GK2112" s="2"/>
      <c r="GL2112" s="2"/>
      <c r="GM2112" s="2"/>
      <c r="GN2112" s="2"/>
      <c r="GO2112" s="2"/>
    </row>
    <row r="2113" spans="1:197" s="1" customFormat="1" x14ac:dyDescent="0.25">
      <c r="A2113"/>
      <c r="B2113" s="107"/>
      <c r="C2113" s="107"/>
      <c r="D2113" s="107"/>
      <c r="E2113" s="107"/>
      <c r="F2113" s="107"/>
      <c r="G2113" s="107"/>
      <c r="H2113" s="107"/>
      <c r="I2113" s="107"/>
      <c r="J2113" s="107"/>
      <c r="K2113" s="107"/>
      <c r="L2113" s="107"/>
      <c r="M2113" s="107"/>
      <c r="N2113" s="107"/>
      <c r="O2113" s="107"/>
      <c r="P2113"/>
      <c r="Q2113"/>
      <c r="R2113" s="108"/>
      <c r="DH2113" s="2"/>
      <c r="DI2113" s="2"/>
      <c r="DJ2113" s="2"/>
      <c r="DK2113" s="2"/>
      <c r="DL2113" s="2"/>
      <c r="DM2113" s="2"/>
      <c r="DN2113" s="2"/>
      <c r="DO2113" s="2"/>
      <c r="DP2113" s="2"/>
      <c r="DQ2113" s="2"/>
      <c r="DR2113" s="2"/>
      <c r="DS2113" s="2"/>
      <c r="DT2113" s="2"/>
      <c r="DU2113" s="2"/>
      <c r="DV2113" s="2"/>
      <c r="DW2113" s="2"/>
      <c r="DX2113" s="2"/>
      <c r="DY2113" s="2"/>
      <c r="DZ2113" s="2"/>
      <c r="EA2113" s="2"/>
      <c r="EB2113" s="2"/>
      <c r="EC2113" s="2"/>
      <c r="ED2113" s="2"/>
      <c r="EE2113" s="2"/>
      <c r="EF2113" s="2"/>
      <c r="EG2113" s="2"/>
      <c r="EH2113" s="2"/>
      <c r="EI2113" s="2"/>
      <c r="EJ2113" s="2"/>
      <c r="EK2113" s="2"/>
      <c r="EL2113" s="2"/>
      <c r="EM2113" s="2"/>
      <c r="EN2113" s="2"/>
      <c r="EO2113" s="2"/>
      <c r="EP2113" s="2"/>
      <c r="EQ2113" s="2"/>
      <c r="ER2113" s="2"/>
      <c r="ES2113" s="2"/>
      <c r="ET2113" s="2"/>
      <c r="EU2113" s="2"/>
      <c r="EV2113" s="2"/>
      <c r="EW2113" s="2"/>
      <c r="EX2113" s="2"/>
      <c r="EY2113" s="2"/>
      <c r="EZ2113" s="2"/>
      <c r="FA2113" s="2"/>
      <c r="FB2113" s="2"/>
      <c r="FC2113" s="2"/>
      <c r="FD2113" s="2"/>
      <c r="FE2113" s="2"/>
      <c r="FF2113" s="2"/>
      <c r="FG2113" s="2"/>
      <c r="FH2113" s="2"/>
      <c r="FI2113" s="2"/>
      <c r="FJ2113" s="2"/>
      <c r="FK2113" s="2"/>
      <c r="FL2113" s="2"/>
      <c r="FM2113" s="2"/>
      <c r="FN2113" s="2"/>
      <c r="FO2113" s="2"/>
      <c r="FP2113" s="2"/>
      <c r="FQ2113" s="2"/>
      <c r="FR2113" s="2"/>
      <c r="FS2113" s="2"/>
      <c r="FT2113" s="2"/>
      <c r="FU2113" s="2"/>
      <c r="FV2113" s="2"/>
      <c r="FW2113" s="2"/>
      <c r="FX2113" s="2"/>
      <c r="FY2113" s="2"/>
      <c r="FZ2113" s="2"/>
      <c r="GA2113" s="2"/>
      <c r="GB2113" s="2"/>
      <c r="GC2113" s="2"/>
      <c r="GD2113" s="2"/>
      <c r="GE2113" s="2"/>
      <c r="GF2113" s="2"/>
      <c r="GG2113" s="2"/>
      <c r="GH2113" s="2"/>
      <c r="GI2113" s="2"/>
      <c r="GJ2113" s="2"/>
      <c r="GK2113" s="2"/>
      <c r="GL2113" s="2"/>
      <c r="GM2113" s="2"/>
      <c r="GN2113" s="2"/>
      <c r="GO2113" s="2"/>
    </row>
    <row r="2114" spans="1:197" s="1" customFormat="1" x14ac:dyDescent="0.25">
      <c r="A2114"/>
      <c r="B2114" s="107"/>
      <c r="C2114" s="107"/>
      <c r="D2114" s="107"/>
      <c r="E2114" s="107"/>
      <c r="F2114" s="107"/>
      <c r="G2114" s="107"/>
      <c r="H2114" s="107"/>
      <c r="I2114" s="107"/>
      <c r="J2114" s="107"/>
      <c r="K2114" s="107"/>
      <c r="L2114" s="107"/>
      <c r="M2114" s="107"/>
      <c r="N2114" s="107"/>
      <c r="O2114" s="107"/>
      <c r="P2114"/>
      <c r="Q2114"/>
      <c r="R2114" s="108"/>
      <c r="DH2114" s="2"/>
      <c r="DI2114" s="2"/>
      <c r="DJ2114" s="2"/>
      <c r="DK2114" s="2"/>
      <c r="DL2114" s="2"/>
      <c r="DM2114" s="2"/>
      <c r="DN2114" s="2"/>
      <c r="DO2114" s="2"/>
      <c r="DP2114" s="2"/>
      <c r="DQ2114" s="2"/>
      <c r="DR2114" s="2"/>
      <c r="DS2114" s="2"/>
      <c r="DT2114" s="2"/>
      <c r="DU2114" s="2"/>
      <c r="DV2114" s="2"/>
      <c r="DW2114" s="2"/>
      <c r="DX2114" s="2"/>
      <c r="DY2114" s="2"/>
      <c r="DZ2114" s="2"/>
      <c r="EA2114" s="2"/>
      <c r="EB2114" s="2"/>
      <c r="EC2114" s="2"/>
      <c r="ED2114" s="2"/>
      <c r="EE2114" s="2"/>
      <c r="EF2114" s="2"/>
      <c r="EG2114" s="2"/>
      <c r="EH2114" s="2"/>
      <c r="EI2114" s="2"/>
      <c r="EJ2114" s="2"/>
      <c r="EK2114" s="2"/>
      <c r="EL2114" s="2"/>
      <c r="EM2114" s="2"/>
      <c r="EN2114" s="2"/>
      <c r="EO2114" s="2"/>
      <c r="EP2114" s="2"/>
      <c r="EQ2114" s="2"/>
      <c r="ER2114" s="2"/>
      <c r="ES2114" s="2"/>
      <c r="ET2114" s="2"/>
      <c r="EU2114" s="2"/>
      <c r="EV2114" s="2"/>
      <c r="EW2114" s="2"/>
      <c r="EX2114" s="2"/>
      <c r="EY2114" s="2"/>
      <c r="EZ2114" s="2"/>
      <c r="FA2114" s="2"/>
      <c r="FB2114" s="2"/>
      <c r="FC2114" s="2"/>
      <c r="FD2114" s="2"/>
      <c r="FE2114" s="2"/>
      <c r="FF2114" s="2"/>
      <c r="FG2114" s="2"/>
      <c r="FH2114" s="2"/>
      <c r="FI2114" s="2"/>
      <c r="FJ2114" s="2"/>
      <c r="FK2114" s="2"/>
      <c r="FL2114" s="2"/>
      <c r="FM2114" s="2"/>
      <c r="FN2114" s="2"/>
      <c r="FO2114" s="2"/>
      <c r="FP2114" s="2"/>
      <c r="FQ2114" s="2"/>
      <c r="FR2114" s="2"/>
      <c r="FS2114" s="2"/>
      <c r="FT2114" s="2"/>
      <c r="FU2114" s="2"/>
      <c r="FV2114" s="2"/>
      <c r="FW2114" s="2"/>
      <c r="FX2114" s="2"/>
      <c r="FY2114" s="2"/>
      <c r="FZ2114" s="2"/>
      <c r="GA2114" s="2"/>
      <c r="GB2114" s="2"/>
      <c r="GC2114" s="2"/>
      <c r="GD2114" s="2"/>
      <c r="GE2114" s="2"/>
      <c r="GF2114" s="2"/>
      <c r="GG2114" s="2"/>
      <c r="GH2114" s="2"/>
      <c r="GI2114" s="2"/>
      <c r="GJ2114" s="2"/>
      <c r="GK2114" s="2"/>
      <c r="GL2114" s="2"/>
      <c r="GM2114" s="2"/>
      <c r="GN2114" s="2"/>
      <c r="GO2114" s="2"/>
    </row>
    <row r="2115" spans="1:197" s="1" customFormat="1" x14ac:dyDescent="0.25">
      <c r="A2115"/>
      <c r="B2115" s="107"/>
      <c r="C2115" s="107"/>
      <c r="D2115" s="107"/>
      <c r="E2115" s="107"/>
      <c r="F2115" s="107"/>
      <c r="G2115" s="107"/>
      <c r="H2115" s="107"/>
      <c r="I2115" s="107"/>
      <c r="J2115" s="107"/>
      <c r="K2115" s="107"/>
      <c r="L2115" s="107"/>
      <c r="M2115" s="107"/>
      <c r="N2115" s="107"/>
      <c r="O2115" s="107"/>
      <c r="P2115"/>
      <c r="Q2115"/>
      <c r="R2115" s="108"/>
      <c r="DH2115" s="2"/>
      <c r="DI2115" s="2"/>
      <c r="DJ2115" s="2"/>
      <c r="DK2115" s="2"/>
      <c r="DL2115" s="2"/>
      <c r="DM2115" s="2"/>
      <c r="DN2115" s="2"/>
      <c r="DO2115" s="2"/>
      <c r="DP2115" s="2"/>
      <c r="DQ2115" s="2"/>
      <c r="DR2115" s="2"/>
      <c r="DS2115" s="2"/>
      <c r="DT2115" s="2"/>
      <c r="DU2115" s="2"/>
      <c r="DV2115" s="2"/>
      <c r="DW2115" s="2"/>
      <c r="DX2115" s="2"/>
      <c r="DY2115" s="2"/>
      <c r="DZ2115" s="2"/>
      <c r="EA2115" s="2"/>
      <c r="EB2115" s="2"/>
      <c r="EC2115" s="2"/>
      <c r="ED2115" s="2"/>
      <c r="EE2115" s="2"/>
      <c r="EF2115" s="2"/>
      <c r="EG2115" s="2"/>
      <c r="EH2115" s="2"/>
      <c r="EI2115" s="2"/>
      <c r="EJ2115" s="2"/>
      <c r="EK2115" s="2"/>
      <c r="EL2115" s="2"/>
      <c r="EM2115" s="2"/>
      <c r="EN2115" s="2"/>
      <c r="EO2115" s="2"/>
      <c r="EP2115" s="2"/>
      <c r="EQ2115" s="2"/>
      <c r="ER2115" s="2"/>
      <c r="ES2115" s="2"/>
      <c r="ET2115" s="2"/>
      <c r="EU2115" s="2"/>
      <c r="EV2115" s="2"/>
      <c r="EW2115" s="2"/>
      <c r="EX2115" s="2"/>
      <c r="EY2115" s="2"/>
      <c r="EZ2115" s="2"/>
      <c r="FA2115" s="2"/>
      <c r="FB2115" s="2"/>
      <c r="FC2115" s="2"/>
      <c r="FD2115" s="2"/>
      <c r="FE2115" s="2"/>
      <c r="FF2115" s="2"/>
      <c r="FG2115" s="2"/>
      <c r="FH2115" s="2"/>
      <c r="FI2115" s="2"/>
      <c r="FJ2115" s="2"/>
      <c r="FK2115" s="2"/>
      <c r="FL2115" s="2"/>
      <c r="FM2115" s="2"/>
      <c r="FN2115" s="2"/>
      <c r="FO2115" s="2"/>
      <c r="FP2115" s="2"/>
      <c r="FQ2115" s="2"/>
      <c r="FR2115" s="2"/>
      <c r="FS2115" s="2"/>
      <c r="FT2115" s="2"/>
      <c r="FU2115" s="2"/>
      <c r="FV2115" s="2"/>
      <c r="FW2115" s="2"/>
      <c r="FX2115" s="2"/>
      <c r="FY2115" s="2"/>
      <c r="FZ2115" s="2"/>
      <c r="GA2115" s="2"/>
      <c r="GB2115" s="2"/>
      <c r="GC2115" s="2"/>
      <c r="GD2115" s="2"/>
      <c r="GE2115" s="2"/>
      <c r="GF2115" s="2"/>
      <c r="GG2115" s="2"/>
      <c r="GH2115" s="2"/>
      <c r="GI2115" s="2"/>
      <c r="GJ2115" s="2"/>
      <c r="GK2115" s="2"/>
      <c r="GL2115" s="2"/>
      <c r="GM2115" s="2"/>
      <c r="GN2115" s="2"/>
      <c r="GO2115" s="2"/>
    </row>
    <row r="2116" spans="1:197" s="1" customFormat="1" x14ac:dyDescent="0.25">
      <c r="A2116"/>
      <c r="B2116" s="107"/>
      <c r="C2116" s="107"/>
      <c r="D2116" s="107"/>
      <c r="E2116" s="107"/>
      <c r="F2116" s="107"/>
      <c r="G2116" s="107"/>
      <c r="H2116" s="107"/>
      <c r="I2116" s="107"/>
      <c r="J2116" s="107"/>
      <c r="K2116" s="107"/>
      <c r="L2116" s="107"/>
      <c r="M2116" s="107"/>
      <c r="N2116" s="107"/>
      <c r="O2116" s="107"/>
      <c r="P2116"/>
      <c r="Q2116"/>
      <c r="R2116" s="108"/>
      <c r="DH2116" s="2"/>
      <c r="DI2116" s="2"/>
      <c r="DJ2116" s="2"/>
      <c r="DK2116" s="2"/>
      <c r="DL2116" s="2"/>
      <c r="DM2116" s="2"/>
      <c r="DN2116" s="2"/>
      <c r="DO2116" s="2"/>
      <c r="DP2116" s="2"/>
      <c r="DQ2116" s="2"/>
      <c r="DR2116" s="2"/>
      <c r="DS2116" s="2"/>
      <c r="DT2116" s="2"/>
      <c r="DU2116" s="2"/>
      <c r="DV2116" s="2"/>
      <c r="DW2116" s="2"/>
      <c r="DX2116" s="2"/>
      <c r="DY2116" s="2"/>
      <c r="DZ2116" s="2"/>
      <c r="EA2116" s="2"/>
      <c r="EB2116" s="2"/>
      <c r="EC2116" s="2"/>
      <c r="ED2116" s="2"/>
      <c r="EE2116" s="2"/>
      <c r="EF2116" s="2"/>
      <c r="EG2116" s="2"/>
      <c r="EH2116" s="2"/>
      <c r="EI2116" s="2"/>
      <c r="EJ2116" s="2"/>
      <c r="EK2116" s="2"/>
      <c r="EL2116" s="2"/>
      <c r="EM2116" s="2"/>
      <c r="EN2116" s="2"/>
      <c r="EO2116" s="2"/>
      <c r="EP2116" s="2"/>
      <c r="EQ2116" s="2"/>
      <c r="ER2116" s="2"/>
      <c r="ES2116" s="2"/>
      <c r="ET2116" s="2"/>
      <c r="EU2116" s="2"/>
      <c r="EV2116" s="2"/>
      <c r="EW2116" s="2"/>
      <c r="EX2116" s="2"/>
      <c r="EY2116" s="2"/>
      <c r="EZ2116" s="2"/>
      <c r="FA2116" s="2"/>
      <c r="FB2116" s="2"/>
      <c r="FC2116" s="2"/>
      <c r="FD2116" s="2"/>
      <c r="FE2116" s="2"/>
      <c r="FF2116" s="2"/>
      <c r="FG2116" s="2"/>
      <c r="FH2116" s="2"/>
      <c r="FI2116" s="2"/>
      <c r="FJ2116" s="2"/>
      <c r="FK2116" s="2"/>
      <c r="FL2116" s="2"/>
      <c r="FM2116" s="2"/>
      <c r="FN2116" s="2"/>
      <c r="FO2116" s="2"/>
      <c r="FP2116" s="2"/>
      <c r="FQ2116" s="2"/>
      <c r="FR2116" s="2"/>
      <c r="FS2116" s="2"/>
      <c r="FT2116" s="2"/>
      <c r="FU2116" s="2"/>
      <c r="FV2116" s="2"/>
      <c r="FW2116" s="2"/>
      <c r="FX2116" s="2"/>
      <c r="FY2116" s="2"/>
      <c r="FZ2116" s="2"/>
      <c r="GA2116" s="2"/>
      <c r="GB2116" s="2"/>
      <c r="GC2116" s="2"/>
      <c r="GD2116" s="2"/>
      <c r="GE2116" s="2"/>
      <c r="GF2116" s="2"/>
      <c r="GG2116" s="2"/>
      <c r="GH2116" s="2"/>
      <c r="GI2116" s="2"/>
      <c r="GJ2116" s="2"/>
      <c r="GK2116" s="2"/>
      <c r="GL2116" s="2"/>
      <c r="GM2116" s="2"/>
      <c r="GN2116" s="2"/>
      <c r="GO2116" s="2"/>
    </row>
    <row r="2117" spans="1:197" s="1" customFormat="1" x14ac:dyDescent="0.25">
      <c r="A2117"/>
      <c r="B2117" s="107"/>
      <c r="C2117" s="107"/>
      <c r="D2117" s="107"/>
      <c r="E2117" s="107"/>
      <c r="F2117" s="107"/>
      <c r="G2117" s="107"/>
      <c r="H2117" s="107"/>
      <c r="I2117" s="107"/>
      <c r="J2117" s="107"/>
      <c r="K2117" s="107"/>
      <c r="L2117" s="107"/>
      <c r="M2117" s="107"/>
      <c r="N2117" s="107"/>
      <c r="O2117" s="107"/>
      <c r="P2117"/>
      <c r="Q2117"/>
      <c r="R2117" s="108"/>
      <c r="DH2117" s="2"/>
      <c r="DI2117" s="2"/>
      <c r="DJ2117" s="2"/>
      <c r="DK2117" s="2"/>
      <c r="DL2117" s="2"/>
      <c r="DM2117" s="2"/>
      <c r="DN2117" s="2"/>
      <c r="DO2117" s="2"/>
      <c r="DP2117" s="2"/>
      <c r="DQ2117" s="2"/>
      <c r="DR2117" s="2"/>
      <c r="DS2117" s="2"/>
      <c r="DT2117" s="2"/>
      <c r="DU2117" s="2"/>
      <c r="DV2117" s="2"/>
      <c r="DW2117" s="2"/>
      <c r="DX2117" s="2"/>
      <c r="DY2117" s="2"/>
      <c r="DZ2117" s="2"/>
      <c r="EA2117" s="2"/>
      <c r="EB2117" s="2"/>
      <c r="EC2117" s="2"/>
      <c r="ED2117" s="2"/>
      <c r="EE2117" s="2"/>
      <c r="EF2117" s="2"/>
      <c r="EG2117" s="2"/>
      <c r="EH2117" s="2"/>
      <c r="EI2117" s="2"/>
      <c r="EJ2117" s="2"/>
      <c r="EK2117" s="2"/>
      <c r="EL2117" s="2"/>
      <c r="EM2117" s="2"/>
      <c r="EN2117" s="2"/>
      <c r="EO2117" s="2"/>
      <c r="EP2117" s="2"/>
      <c r="EQ2117" s="2"/>
      <c r="ER2117" s="2"/>
      <c r="ES2117" s="2"/>
      <c r="ET2117" s="2"/>
      <c r="EU2117" s="2"/>
      <c r="EV2117" s="2"/>
      <c r="EW2117" s="2"/>
      <c r="EX2117" s="2"/>
      <c r="EY2117" s="2"/>
      <c r="EZ2117" s="2"/>
      <c r="FA2117" s="2"/>
      <c r="FB2117" s="2"/>
      <c r="FC2117" s="2"/>
      <c r="FD2117" s="2"/>
      <c r="FE2117" s="2"/>
      <c r="FF2117" s="2"/>
      <c r="FG2117" s="2"/>
      <c r="FH2117" s="2"/>
      <c r="FI2117" s="2"/>
      <c r="FJ2117" s="2"/>
      <c r="FK2117" s="2"/>
      <c r="FL2117" s="2"/>
      <c r="FM2117" s="2"/>
      <c r="FN2117" s="2"/>
      <c r="FO2117" s="2"/>
      <c r="FP2117" s="2"/>
      <c r="FQ2117" s="2"/>
      <c r="FR2117" s="2"/>
      <c r="FS2117" s="2"/>
      <c r="FT2117" s="2"/>
      <c r="FU2117" s="2"/>
      <c r="FV2117" s="2"/>
      <c r="FW2117" s="2"/>
      <c r="FX2117" s="2"/>
      <c r="FY2117" s="2"/>
      <c r="FZ2117" s="2"/>
      <c r="GA2117" s="2"/>
      <c r="GB2117" s="2"/>
      <c r="GC2117" s="2"/>
      <c r="GD2117" s="2"/>
      <c r="GE2117" s="2"/>
      <c r="GF2117" s="2"/>
      <c r="GG2117" s="2"/>
      <c r="GH2117" s="2"/>
      <c r="GI2117" s="2"/>
      <c r="GJ2117" s="2"/>
      <c r="GK2117" s="2"/>
      <c r="GL2117" s="2"/>
      <c r="GM2117" s="2"/>
      <c r="GN2117" s="2"/>
      <c r="GO2117" s="2"/>
    </row>
    <row r="2118" spans="1:197" s="1" customFormat="1" x14ac:dyDescent="0.25">
      <c r="A2118"/>
      <c r="B2118" s="107"/>
      <c r="C2118" s="107"/>
      <c r="D2118" s="107"/>
      <c r="E2118" s="107"/>
      <c r="F2118" s="107"/>
      <c r="G2118" s="107"/>
      <c r="H2118" s="107"/>
      <c r="I2118" s="107"/>
      <c r="J2118" s="107"/>
      <c r="K2118" s="107"/>
      <c r="L2118" s="107"/>
      <c r="M2118" s="107"/>
      <c r="N2118" s="107"/>
      <c r="O2118" s="107"/>
      <c r="P2118"/>
      <c r="Q2118"/>
      <c r="R2118" s="108"/>
      <c r="DH2118" s="2"/>
      <c r="DI2118" s="2"/>
      <c r="DJ2118" s="2"/>
      <c r="DK2118" s="2"/>
      <c r="DL2118" s="2"/>
      <c r="DM2118" s="2"/>
      <c r="DN2118" s="2"/>
      <c r="DO2118" s="2"/>
      <c r="DP2118" s="2"/>
      <c r="DQ2118" s="2"/>
      <c r="DR2118" s="2"/>
      <c r="DS2118" s="2"/>
      <c r="DT2118" s="2"/>
      <c r="DU2118" s="2"/>
      <c r="DV2118" s="2"/>
      <c r="DW2118" s="2"/>
      <c r="DX2118" s="2"/>
      <c r="DY2118" s="2"/>
      <c r="DZ2118" s="2"/>
      <c r="EA2118" s="2"/>
      <c r="EB2118" s="2"/>
      <c r="EC2118" s="2"/>
      <c r="ED2118" s="2"/>
      <c r="EE2118" s="2"/>
      <c r="EF2118" s="2"/>
      <c r="EG2118" s="2"/>
      <c r="EH2118" s="2"/>
      <c r="EI2118" s="2"/>
      <c r="EJ2118" s="2"/>
      <c r="EK2118" s="2"/>
      <c r="EL2118" s="2"/>
      <c r="EM2118" s="2"/>
      <c r="EN2118" s="2"/>
      <c r="EO2118" s="2"/>
      <c r="EP2118" s="2"/>
      <c r="EQ2118" s="2"/>
      <c r="ER2118" s="2"/>
      <c r="ES2118" s="2"/>
      <c r="ET2118" s="2"/>
      <c r="EU2118" s="2"/>
      <c r="EV2118" s="2"/>
      <c r="EW2118" s="2"/>
      <c r="EX2118" s="2"/>
      <c r="EY2118" s="2"/>
      <c r="EZ2118" s="2"/>
      <c r="FA2118" s="2"/>
      <c r="FB2118" s="2"/>
      <c r="FC2118" s="2"/>
      <c r="FD2118" s="2"/>
      <c r="FE2118" s="2"/>
      <c r="FF2118" s="2"/>
      <c r="FG2118" s="2"/>
      <c r="FH2118" s="2"/>
      <c r="FI2118" s="2"/>
      <c r="FJ2118" s="2"/>
      <c r="FK2118" s="2"/>
      <c r="FL2118" s="2"/>
      <c r="FM2118" s="2"/>
      <c r="FN2118" s="2"/>
      <c r="FO2118" s="2"/>
      <c r="FP2118" s="2"/>
      <c r="FQ2118" s="2"/>
      <c r="FR2118" s="2"/>
      <c r="FS2118" s="2"/>
      <c r="FT2118" s="2"/>
      <c r="FU2118" s="2"/>
      <c r="FV2118" s="2"/>
      <c r="FW2118" s="2"/>
      <c r="FX2118" s="2"/>
      <c r="FY2118" s="2"/>
      <c r="FZ2118" s="2"/>
      <c r="GA2118" s="2"/>
      <c r="GB2118" s="2"/>
      <c r="GC2118" s="2"/>
      <c r="GD2118" s="2"/>
      <c r="GE2118" s="2"/>
      <c r="GF2118" s="2"/>
      <c r="GG2118" s="2"/>
      <c r="GH2118" s="2"/>
      <c r="GI2118" s="2"/>
      <c r="GJ2118" s="2"/>
      <c r="GK2118" s="2"/>
      <c r="GL2118" s="2"/>
      <c r="GM2118" s="2"/>
      <c r="GN2118" s="2"/>
      <c r="GO2118" s="2"/>
    </row>
    <row r="2119" spans="1:197" s="1" customFormat="1" x14ac:dyDescent="0.25">
      <c r="A2119"/>
      <c r="B2119" s="107"/>
      <c r="C2119" s="107"/>
      <c r="D2119" s="107"/>
      <c r="E2119" s="107"/>
      <c r="F2119" s="107"/>
      <c r="G2119" s="107"/>
      <c r="H2119" s="107"/>
      <c r="I2119" s="107"/>
      <c r="J2119" s="107"/>
      <c r="K2119" s="107"/>
      <c r="L2119" s="107"/>
      <c r="M2119" s="107"/>
      <c r="N2119" s="107"/>
      <c r="O2119" s="107"/>
      <c r="P2119"/>
      <c r="Q2119"/>
      <c r="R2119" s="108"/>
      <c r="DH2119" s="2"/>
      <c r="DI2119" s="2"/>
      <c r="DJ2119" s="2"/>
      <c r="DK2119" s="2"/>
      <c r="DL2119" s="2"/>
      <c r="DM2119" s="2"/>
      <c r="DN2119" s="2"/>
      <c r="DO2119" s="2"/>
      <c r="DP2119" s="2"/>
      <c r="DQ2119" s="2"/>
      <c r="DR2119" s="2"/>
      <c r="DS2119" s="2"/>
      <c r="DT2119" s="2"/>
      <c r="DU2119" s="2"/>
      <c r="DV2119" s="2"/>
      <c r="DW2119" s="2"/>
      <c r="DX2119" s="2"/>
      <c r="DY2119" s="2"/>
      <c r="DZ2119" s="2"/>
      <c r="EA2119" s="2"/>
      <c r="EB2119" s="2"/>
      <c r="EC2119" s="2"/>
      <c r="ED2119" s="2"/>
      <c r="EE2119" s="2"/>
      <c r="EF2119" s="2"/>
      <c r="EG2119" s="2"/>
      <c r="EH2119" s="2"/>
      <c r="EI2119" s="2"/>
      <c r="EJ2119" s="2"/>
      <c r="EK2119" s="2"/>
      <c r="EL2119" s="2"/>
      <c r="EM2119" s="2"/>
      <c r="EN2119" s="2"/>
      <c r="EO2119" s="2"/>
      <c r="EP2119" s="2"/>
      <c r="EQ2119" s="2"/>
      <c r="ER2119" s="2"/>
      <c r="ES2119" s="2"/>
      <c r="ET2119" s="2"/>
      <c r="EU2119" s="2"/>
      <c r="EV2119" s="2"/>
      <c r="EW2119" s="2"/>
      <c r="EX2119" s="2"/>
      <c r="EY2119" s="2"/>
      <c r="EZ2119" s="2"/>
      <c r="FA2119" s="2"/>
      <c r="FB2119" s="2"/>
      <c r="FC2119" s="2"/>
      <c r="FD2119" s="2"/>
      <c r="FE2119" s="2"/>
      <c r="FF2119" s="2"/>
      <c r="FG2119" s="2"/>
      <c r="FH2119" s="2"/>
      <c r="FI2119" s="2"/>
      <c r="FJ2119" s="2"/>
      <c r="FK2119" s="2"/>
      <c r="FL2119" s="2"/>
      <c r="FM2119" s="2"/>
      <c r="FN2119" s="2"/>
      <c r="FO2119" s="2"/>
      <c r="FP2119" s="2"/>
      <c r="FQ2119" s="2"/>
      <c r="FR2119" s="2"/>
      <c r="FS2119" s="2"/>
      <c r="FT2119" s="2"/>
      <c r="FU2119" s="2"/>
      <c r="FV2119" s="2"/>
      <c r="FW2119" s="2"/>
      <c r="FX2119" s="2"/>
      <c r="FY2119" s="2"/>
      <c r="FZ2119" s="2"/>
      <c r="GA2119" s="2"/>
      <c r="GB2119" s="2"/>
      <c r="GC2119" s="2"/>
      <c r="GD2119" s="2"/>
      <c r="GE2119" s="2"/>
      <c r="GF2119" s="2"/>
      <c r="GG2119" s="2"/>
      <c r="GH2119" s="2"/>
      <c r="GI2119" s="2"/>
      <c r="GJ2119" s="2"/>
      <c r="GK2119" s="2"/>
      <c r="GL2119" s="2"/>
      <c r="GM2119" s="2"/>
      <c r="GN2119" s="2"/>
      <c r="GO2119" s="2"/>
    </row>
    <row r="2120" spans="1:197" s="1" customFormat="1" x14ac:dyDescent="0.25">
      <c r="A2120"/>
      <c r="B2120" s="107"/>
      <c r="C2120" s="107"/>
      <c r="D2120" s="107"/>
      <c r="E2120" s="107"/>
      <c r="F2120" s="107"/>
      <c r="G2120" s="107"/>
      <c r="H2120" s="107"/>
      <c r="I2120" s="107"/>
      <c r="J2120" s="107"/>
      <c r="K2120" s="107"/>
      <c r="L2120" s="107"/>
      <c r="M2120" s="107"/>
      <c r="N2120" s="107"/>
      <c r="O2120" s="107"/>
      <c r="P2120"/>
      <c r="Q2120"/>
      <c r="R2120" s="108"/>
      <c r="DH2120" s="2"/>
      <c r="DI2120" s="2"/>
      <c r="DJ2120" s="2"/>
      <c r="DK2120" s="2"/>
      <c r="DL2120" s="2"/>
      <c r="DM2120" s="2"/>
      <c r="DN2120" s="2"/>
      <c r="DO2120" s="2"/>
      <c r="DP2120" s="2"/>
      <c r="DQ2120" s="2"/>
      <c r="DR2120" s="2"/>
      <c r="DS2120" s="2"/>
      <c r="DT2120" s="2"/>
      <c r="DU2120" s="2"/>
      <c r="DV2120" s="2"/>
      <c r="DW2120" s="2"/>
      <c r="DX2120" s="2"/>
      <c r="DY2120" s="2"/>
      <c r="DZ2120" s="2"/>
      <c r="EA2120" s="2"/>
      <c r="EB2120" s="2"/>
      <c r="EC2120" s="2"/>
      <c r="ED2120" s="2"/>
      <c r="EE2120" s="2"/>
      <c r="EF2120" s="2"/>
      <c r="EG2120" s="2"/>
      <c r="EH2120" s="2"/>
      <c r="EI2120" s="2"/>
      <c r="EJ2120" s="2"/>
      <c r="EK2120" s="2"/>
      <c r="EL2120" s="2"/>
      <c r="EM2120" s="2"/>
      <c r="EN2120" s="2"/>
      <c r="EO2120" s="2"/>
      <c r="EP2120" s="2"/>
      <c r="EQ2120" s="2"/>
      <c r="ER2120" s="2"/>
      <c r="ES2120" s="2"/>
      <c r="ET2120" s="2"/>
      <c r="EU2120" s="2"/>
      <c r="EV2120" s="2"/>
      <c r="EW2120" s="2"/>
      <c r="EX2120" s="2"/>
      <c r="EY2120" s="2"/>
      <c r="EZ2120" s="2"/>
      <c r="FA2120" s="2"/>
      <c r="FB2120" s="2"/>
      <c r="FC2120" s="2"/>
      <c r="FD2120" s="2"/>
      <c r="FE2120" s="2"/>
      <c r="FF2120" s="2"/>
      <c r="FG2120" s="2"/>
      <c r="FH2120" s="2"/>
      <c r="FI2120" s="2"/>
      <c r="FJ2120" s="2"/>
      <c r="FK2120" s="2"/>
      <c r="FL2120" s="2"/>
      <c r="FM2120" s="2"/>
      <c r="FN2120" s="2"/>
      <c r="FO2120" s="2"/>
      <c r="FP2120" s="2"/>
      <c r="FQ2120" s="2"/>
      <c r="FR2120" s="2"/>
      <c r="FS2120" s="2"/>
      <c r="FT2120" s="2"/>
      <c r="FU2120" s="2"/>
      <c r="FV2120" s="2"/>
      <c r="FW2120" s="2"/>
      <c r="FX2120" s="2"/>
      <c r="FY2120" s="2"/>
      <c r="FZ2120" s="2"/>
      <c r="GA2120" s="2"/>
      <c r="GB2120" s="2"/>
      <c r="GC2120" s="2"/>
      <c r="GD2120" s="2"/>
      <c r="GE2120" s="2"/>
      <c r="GF2120" s="2"/>
      <c r="GG2120" s="2"/>
      <c r="GH2120" s="2"/>
      <c r="GI2120" s="2"/>
      <c r="GJ2120" s="2"/>
      <c r="GK2120" s="2"/>
      <c r="GL2120" s="2"/>
      <c r="GM2120" s="2"/>
      <c r="GN2120" s="2"/>
      <c r="GO2120" s="2"/>
    </row>
    <row r="2121" spans="1:197" s="1" customFormat="1" x14ac:dyDescent="0.25">
      <c r="A2121"/>
      <c r="B2121" s="107"/>
      <c r="C2121" s="107"/>
      <c r="D2121" s="107"/>
      <c r="E2121" s="107"/>
      <c r="F2121" s="107"/>
      <c r="G2121" s="107"/>
      <c r="H2121" s="107"/>
      <c r="I2121" s="107"/>
      <c r="J2121" s="107"/>
      <c r="K2121" s="107"/>
      <c r="L2121" s="107"/>
      <c r="M2121" s="107"/>
      <c r="N2121" s="107"/>
      <c r="O2121" s="107"/>
      <c r="P2121"/>
      <c r="Q2121"/>
      <c r="R2121" s="108"/>
      <c r="DH2121" s="2"/>
      <c r="DI2121" s="2"/>
      <c r="DJ2121" s="2"/>
      <c r="DK2121" s="2"/>
      <c r="DL2121" s="2"/>
      <c r="DM2121" s="2"/>
      <c r="DN2121" s="2"/>
      <c r="DO2121" s="2"/>
      <c r="DP2121" s="2"/>
      <c r="DQ2121" s="2"/>
      <c r="DR2121" s="2"/>
      <c r="DS2121" s="2"/>
      <c r="DT2121" s="2"/>
      <c r="DU2121" s="2"/>
      <c r="DV2121" s="2"/>
      <c r="DW2121" s="2"/>
      <c r="DX2121" s="2"/>
      <c r="DY2121" s="2"/>
      <c r="DZ2121" s="2"/>
      <c r="EA2121" s="2"/>
      <c r="EB2121" s="2"/>
      <c r="EC2121" s="2"/>
      <c r="ED2121" s="2"/>
      <c r="EE2121" s="2"/>
      <c r="EF2121" s="2"/>
      <c r="EG2121" s="2"/>
      <c r="EH2121" s="2"/>
      <c r="EI2121" s="2"/>
      <c r="EJ2121" s="2"/>
      <c r="EK2121" s="2"/>
      <c r="EL2121" s="2"/>
      <c r="EM2121" s="2"/>
      <c r="EN2121" s="2"/>
      <c r="EO2121" s="2"/>
      <c r="EP2121" s="2"/>
      <c r="EQ2121" s="2"/>
      <c r="ER2121" s="2"/>
      <c r="ES2121" s="2"/>
      <c r="ET2121" s="2"/>
      <c r="EU2121" s="2"/>
      <c r="EV2121" s="2"/>
      <c r="EW2121" s="2"/>
      <c r="EX2121" s="2"/>
      <c r="EY2121" s="2"/>
      <c r="EZ2121" s="2"/>
      <c r="FA2121" s="2"/>
      <c r="FB2121" s="2"/>
      <c r="FC2121" s="2"/>
      <c r="FD2121" s="2"/>
      <c r="FE2121" s="2"/>
      <c r="FF2121" s="2"/>
      <c r="FG2121" s="2"/>
      <c r="FH2121" s="2"/>
      <c r="FI2121" s="2"/>
      <c r="FJ2121" s="2"/>
      <c r="FK2121" s="2"/>
      <c r="FL2121" s="2"/>
      <c r="FM2121" s="2"/>
      <c r="FN2121" s="2"/>
      <c r="FO2121" s="2"/>
      <c r="FP2121" s="2"/>
      <c r="FQ2121" s="2"/>
      <c r="FR2121" s="2"/>
      <c r="FS2121" s="2"/>
      <c r="FT2121" s="2"/>
      <c r="FU2121" s="2"/>
      <c r="FV2121" s="2"/>
      <c r="FW2121" s="2"/>
      <c r="FX2121" s="2"/>
      <c r="FY2121" s="2"/>
      <c r="FZ2121" s="2"/>
      <c r="GA2121" s="2"/>
      <c r="GB2121" s="2"/>
      <c r="GC2121" s="2"/>
      <c r="GD2121" s="2"/>
      <c r="GE2121" s="2"/>
      <c r="GF2121" s="2"/>
      <c r="GG2121" s="2"/>
      <c r="GH2121" s="2"/>
      <c r="GI2121" s="2"/>
      <c r="GJ2121" s="2"/>
      <c r="GK2121" s="2"/>
      <c r="GL2121" s="2"/>
      <c r="GM2121" s="2"/>
      <c r="GN2121" s="2"/>
      <c r="GO2121" s="2"/>
    </row>
    <row r="2122" spans="1:197" s="1" customFormat="1" x14ac:dyDescent="0.25">
      <c r="A2122"/>
      <c r="B2122" s="107"/>
      <c r="C2122" s="107"/>
      <c r="D2122" s="107"/>
      <c r="E2122" s="107"/>
      <c r="F2122" s="107"/>
      <c r="G2122" s="107"/>
      <c r="H2122" s="107"/>
      <c r="I2122" s="107"/>
      <c r="J2122" s="107"/>
      <c r="K2122" s="107"/>
      <c r="L2122" s="107"/>
      <c r="M2122" s="107"/>
      <c r="N2122" s="107"/>
      <c r="O2122" s="107"/>
      <c r="P2122"/>
      <c r="Q2122"/>
      <c r="R2122" s="108"/>
      <c r="DH2122" s="2"/>
      <c r="DI2122" s="2"/>
      <c r="DJ2122" s="2"/>
      <c r="DK2122" s="2"/>
      <c r="DL2122" s="2"/>
      <c r="DM2122" s="2"/>
      <c r="DN2122" s="2"/>
      <c r="DO2122" s="2"/>
      <c r="DP2122" s="2"/>
      <c r="DQ2122" s="2"/>
      <c r="DR2122" s="2"/>
      <c r="DS2122" s="2"/>
      <c r="DT2122" s="2"/>
      <c r="DU2122" s="2"/>
      <c r="DV2122" s="2"/>
      <c r="DW2122" s="2"/>
      <c r="DX2122" s="2"/>
      <c r="DY2122" s="2"/>
      <c r="DZ2122" s="2"/>
      <c r="EA2122" s="2"/>
      <c r="EB2122" s="2"/>
      <c r="EC2122" s="2"/>
      <c r="ED2122" s="2"/>
      <c r="EE2122" s="2"/>
      <c r="EF2122" s="2"/>
      <c r="EG2122" s="2"/>
      <c r="EH2122" s="2"/>
      <c r="EI2122" s="2"/>
      <c r="EJ2122" s="2"/>
      <c r="EK2122" s="2"/>
      <c r="EL2122" s="2"/>
      <c r="EM2122" s="2"/>
      <c r="EN2122" s="2"/>
      <c r="EO2122" s="2"/>
      <c r="EP2122" s="2"/>
      <c r="EQ2122" s="2"/>
      <c r="ER2122" s="2"/>
      <c r="ES2122" s="2"/>
      <c r="ET2122" s="2"/>
      <c r="EU2122" s="2"/>
      <c r="EV2122" s="2"/>
      <c r="EW2122" s="2"/>
      <c r="EX2122" s="2"/>
      <c r="EY2122" s="2"/>
      <c r="EZ2122" s="2"/>
      <c r="FA2122" s="2"/>
      <c r="FB2122" s="2"/>
      <c r="FC2122" s="2"/>
      <c r="FD2122" s="2"/>
      <c r="FE2122" s="2"/>
      <c r="FF2122" s="2"/>
      <c r="FG2122" s="2"/>
      <c r="FH2122" s="2"/>
      <c r="FI2122" s="2"/>
      <c r="FJ2122" s="2"/>
      <c r="FK2122" s="2"/>
      <c r="FL2122" s="2"/>
      <c r="FM2122" s="2"/>
      <c r="FN2122" s="2"/>
      <c r="FO2122" s="2"/>
      <c r="FP2122" s="2"/>
      <c r="FQ2122" s="2"/>
      <c r="FR2122" s="2"/>
      <c r="FS2122" s="2"/>
      <c r="FT2122" s="2"/>
      <c r="FU2122" s="2"/>
      <c r="FV2122" s="2"/>
      <c r="FW2122" s="2"/>
      <c r="FX2122" s="2"/>
      <c r="FY2122" s="2"/>
      <c r="FZ2122" s="2"/>
      <c r="GA2122" s="2"/>
      <c r="GB2122" s="2"/>
      <c r="GC2122" s="2"/>
      <c r="GD2122" s="2"/>
      <c r="GE2122" s="2"/>
      <c r="GF2122" s="2"/>
      <c r="GG2122" s="2"/>
      <c r="GH2122" s="2"/>
      <c r="GI2122" s="2"/>
      <c r="GJ2122" s="2"/>
      <c r="GK2122" s="2"/>
      <c r="GL2122" s="2"/>
      <c r="GM2122" s="2"/>
      <c r="GN2122" s="2"/>
      <c r="GO2122" s="2"/>
    </row>
    <row r="2123" spans="1:197" s="1" customFormat="1" x14ac:dyDescent="0.25">
      <c r="A2123"/>
      <c r="B2123" s="107"/>
      <c r="C2123" s="107"/>
      <c r="D2123" s="107"/>
      <c r="E2123" s="107"/>
      <c r="F2123" s="107"/>
      <c r="G2123" s="107"/>
      <c r="H2123" s="107"/>
      <c r="I2123" s="107"/>
      <c r="J2123" s="107"/>
      <c r="K2123" s="107"/>
      <c r="L2123" s="107"/>
      <c r="M2123" s="107"/>
      <c r="N2123" s="107"/>
      <c r="O2123" s="107"/>
      <c r="P2123"/>
      <c r="Q2123"/>
      <c r="R2123" s="108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  <c r="EA2123" s="2"/>
      <c r="EB2123" s="2"/>
      <c r="EC2123" s="2"/>
      <c r="ED2123" s="2"/>
      <c r="EE2123" s="2"/>
      <c r="EF2123" s="2"/>
      <c r="EG2123" s="2"/>
      <c r="EH2123" s="2"/>
      <c r="EI2123" s="2"/>
      <c r="EJ2123" s="2"/>
      <c r="EK2123" s="2"/>
      <c r="EL2123" s="2"/>
      <c r="EM2123" s="2"/>
      <c r="EN2123" s="2"/>
      <c r="EO2123" s="2"/>
      <c r="EP2123" s="2"/>
      <c r="EQ2123" s="2"/>
      <c r="ER2123" s="2"/>
      <c r="ES2123" s="2"/>
      <c r="ET2123" s="2"/>
      <c r="EU2123" s="2"/>
      <c r="EV2123" s="2"/>
      <c r="EW2123" s="2"/>
      <c r="EX2123" s="2"/>
      <c r="EY2123" s="2"/>
      <c r="EZ2123" s="2"/>
      <c r="FA2123" s="2"/>
      <c r="FB2123" s="2"/>
      <c r="FC2123" s="2"/>
      <c r="FD2123" s="2"/>
      <c r="FE2123" s="2"/>
      <c r="FF2123" s="2"/>
      <c r="FG2123" s="2"/>
      <c r="FH2123" s="2"/>
      <c r="FI2123" s="2"/>
      <c r="FJ2123" s="2"/>
      <c r="FK2123" s="2"/>
      <c r="FL2123" s="2"/>
      <c r="FM2123" s="2"/>
      <c r="FN2123" s="2"/>
      <c r="FO2123" s="2"/>
      <c r="FP2123" s="2"/>
      <c r="FQ2123" s="2"/>
      <c r="FR2123" s="2"/>
      <c r="FS2123" s="2"/>
      <c r="FT2123" s="2"/>
      <c r="FU2123" s="2"/>
      <c r="FV2123" s="2"/>
      <c r="FW2123" s="2"/>
      <c r="FX2123" s="2"/>
      <c r="FY2123" s="2"/>
      <c r="FZ2123" s="2"/>
      <c r="GA2123" s="2"/>
      <c r="GB2123" s="2"/>
      <c r="GC2123" s="2"/>
      <c r="GD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</row>
    <row r="2124" spans="1:197" s="1" customFormat="1" x14ac:dyDescent="0.25">
      <c r="A2124"/>
      <c r="B2124" s="107"/>
      <c r="C2124" s="107"/>
      <c r="D2124" s="107"/>
      <c r="E2124" s="107"/>
      <c r="F2124" s="107"/>
      <c r="G2124" s="107"/>
      <c r="H2124" s="107"/>
      <c r="I2124" s="107"/>
      <c r="J2124" s="107"/>
      <c r="K2124" s="107"/>
      <c r="L2124" s="107"/>
      <c r="M2124" s="107"/>
      <c r="N2124" s="107"/>
      <c r="O2124" s="107"/>
      <c r="P2124"/>
      <c r="Q2124"/>
      <c r="R2124" s="108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  <c r="EA2124" s="2"/>
      <c r="EB2124" s="2"/>
      <c r="EC2124" s="2"/>
      <c r="ED2124" s="2"/>
      <c r="EE2124" s="2"/>
      <c r="EF2124" s="2"/>
      <c r="EG2124" s="2"/>
      <c r="EH2124" s="2"/>
      <c r="EI2124" s="2"/>
      <c r="EJ2124" s="2"/>
      <c r="EK2124" s="2"/>
      <c r="EL2124" s="2"/>
      <c r="EM2124" s="2"/>
      <c r="EN2124" s="2"/>
      <c r="EO2124" s="2"/>
      <c r="EP2124" s="2"/>
      <c r="EQ2124" s="2"/>
      <c r="ER2124" s="2"/>
      <c r="ES2124" s="2"/>
      <c r="ET2124" s="2"/>
      <c r="EU2124" s="2"/>
      <c r="EV2124" s="2"/>
      <c r="EW2124" s="2"/>
      <c r="EX2124" s="2"/>
      <c r="EY2124" s="2"/>
      <c r="EZ2124" s="2"/>
      <c r="FA2124" s="2"/>
      <c r="FB2124" s="2"/>
      <c r="FC2124" s="2"/>
      <c r="FD2124" s="2"/>
      <c r="FE2124" s="2"/>
      <c r="FF2124" s="2"/>
      <c r="FG2124" s="2"/>
      <c r="FH2124" s="2"/>
      <c r="FI2124" s="2"/>
      <c r="FJ2124" s="2"/>
      <c r="FK2124" s="2"/>
      <c r="FL2124" s="2"/>
      <c r="FM2124" s="2"/>
      <c r="FN2124" s="2"/>
      <c r="FO2124" s="2"/>
      <c r="FP2124" s="2"/>
      <c r="FQ2124" s="2"/>
      <c r="FR2124" s="2"/>
      <c r="FS2124" s="2"/>
      <c r="FT2124" s="2"/>
      <c r="FU2124" s="2"/>
      <c r="FV2124" s="2"/>
      <c r="FW2124" s="2"/>
      <c r="FX2124" s="2"/>
      <c r="FY2124" s="2"/>
      <c r="FZ2124" s="2"/>
      <c r="GA2124" s="2"/>
      <c r="GB2124" s="2"/>
      <c r="GC2124" s="2"/>
      <c r="GD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</row>
    <row r="2125" spans="1:197" s="1" customFormat="1" x14ac:dyDescent="0.25">
      <c r="A2125"/>
      <c r="B2125" s="107"/>
      <c r="C2125" s="107"/>
      <c r="D2125" s="107"/>
      <c r="E2125" s="107"/>
      <c r="F2125" s="107"/>
      <c r="G2125" s="107"/>
      <c r="H2125" s="107"/>
      <c r="I2125" s="107"/>
      <c r="J2125" s="107"/>
      <c r="K2125" s="107"/>
      <c r="L2125" s="107"/>
      <c r="M2125" s="107"/>
      <c r="N2125" s="107"/>
      <c r="O2125" s="107"/>
      <c r="P2125"/>
      <c r="Q2125"/>
      <c r="R2125" s="108"/>
      <c r="DH2125" s="2"/>
      <c r="DI2125" s="2"/>
      <c r="DJ2125" s="2"/>
      <c r="DK2125" s="2"/>
      <c r="DL2125" s="2"/>
      <c r="DM2125" s="2"/>
      <c r="DN2125" s="2"/>
      <c r="DO2125" s="2"/>
      <c r="DP2125" s="2"/>
      <c r="DQ2125" s="2"/>
      <c r="DR2125" s="2"/>
      <c r="DS2125" s="2"/>
      <c r="DT2125" s="2"/>
      <c r="DU2125" s="2"/>
      <c r="DV2125" s="2"/>
      <c r="DW2125" s="2"/>
      <c r="DX2125" s="2"/>
      <c r="DY2125" s="2"/>
      <c r="DZ2125" s="2"/>
      <c r="EA2125" s="2"/>
      <c r="EB2125" s="2"/>
      <c r="EC2125" s="2"/>
      <c r="ED2125" s="2"/>
      <c r="EE2125" s="2"/>
      <c r="EF2125" s="2"/>
      <c r="EG2125" s="2"/>
      <c r="EH2125" s="2"/>
      <c r="EI2125" s="2"/>
      <c r="EJ2125" s="2"/>
      <c r="EK2125" s="2"/>
      <c r="EL2125" s="2"/>
      <c r="EM2125" s="2"/>
      <c r="EN2125" s="2"/>
      <c r="EO2125" s="2"/>
      <c r="EP2125" s="2"/>
      <c r="EQ2125" s="2"/>
      <c r="ER2125" s="2"/>
      <c r="ES2125" s="2"/>
      <c r="ET2125" s="2"/>
      <c r="EU2125" s="2"/>
      <c r="EV2125" s="2"/>
      <c r="EW2125" s="2"/>
      <c r="EX2125" s="2"/>
      <c r="EY2125" s="2"/>
      <c r="EZ2125" s="2"/>
      <c r="FA2125" s="2"/>
      <c r="FB2125" s="2"/>
      <c r="FC2125" s="2"/>
      <c r="FD2125" s="2"/>
      <c r="FE2125" s="2"/>
      <c r="FF2125" s="2"/>
      <c r="FG2125" s="2"/>
      <c r="FH2125" s="2"/>
      <c r="FI2125" s="2"/>
      <c r="FJ2125" s="2"/>
      <c r="FK2125" s="2"/>
      <c r="FL2125" s="2"/>
      <c r="FM2125" s="2"/>
      <c r="FN2125" s="2"/>
      <c r="FO2125" s="2"/>
      <c r="FP2125" s="2"/>
      <c r="FQ2125" s="2"/>
      <c r="FR2125" s="2"/>
      <c r="FS2125" s="2"/>
      <c r="FT2125" s="2"/>
      <c r="FU2125" s="2"/>
      <c r="FV2125" s="2"/>
      <c r="FW2125" s="2"/>
      <c r="FX2125" s="2"/>
      <c r="FY2125" s="2"/>
      <c r="FZ2125" s="2"/>
      <c r="GA2125" s="2"/>
      <c r="GB2125" s="2"/>
      <c r="GC2125" s="2"/>
      <c r="GD2125" s="2"/>
      <c r="GE2125" s="2"/>
      <c r="GF2125" s="2"/>
      <c r="GG2125" s="2"/>
      <c r="GH2125" s="2"/>
      <c r="GI2125" s="2"/>
      <c r="GJ2125" s="2"/>
      <c r="GK2125" s="2"/>
      <c r="GL2125" s="2"/>
      <c r="GM2125" s="2"/>
      <c r="GN2125" s="2"/>
      <c r="GO2125" s="2"/>
    </row>
    <row r="2126" spans="1:197" s="1" customFormat="1" x14ac:dyDescent="0.25">
      <c r="A2126"/>
      <c r="B2126" s="107"/>
      <c r="C2126" s="107"/>
      <c r="D2126" s="107"/>
      <c r="E2126" s="107"/>
      <c r="F2126" s="107"/>
      <c r="G2126" s="107"/>
      <c r="H2126" s="107"/>
      <c r="I2126" s="107"/>
      <c r="J2126" s="107"/>
      <c r="K2126" s="107"/>
      <c r="L2126" s="107"/>
      <c r="M2126" s="107"/>
      <c r="N2126" s="107"/>
      <c r="O2126" s="107"/>
      <c r="P2126"/>
      <c r="Q2126"/>
      <c r="R2126" s="108"/>
      <c r="DH2126" s="2"/>
      <c r="DI2126" s="2"/>
      <c r="DJ2126" s="2"/>
      <c r="DK2126" s="2"/>
      <c r="DL2126" s="2"/>
      <c r="DM2126" s="2"/>
      <c r="DN2126" s="2"/>
      <c r="DO2126" s="2"/>
      <c r="DP2126" s="2"/>
      <c r="DQ2126" s="2"/>
      <c r="DR2126" s="2"/>
      <c r="DS2126" s="2"/>
      <c r="DT2126" s="2"/>
      <c r="DU2126" s="2"/>
      <c r="DV2126" s="2"/>
      <c r="DW2126" s="2"/>
      <c r="DX2126" s="2"/>
      <c r="DY2126" s="2"/>
      <c r="DZ2126" s="2"/>
      <c r="EA2126" s="2"/>
      <c r="EB2126" s="2"/>
      <c r="EC2126" s="2"/>
      <c r="ED2126" s="2"/>
      <c r="EE2126" s="2"/>
      <c r="EF2126" s="2"/>
      <c r="EG2126" s="2"/>
      <c r="EH2126" s="2"/>
      <c r="EI2126" s="2"/>
      <c r="EJ2126" s="2"/>
      <c r="EK2126" s="2"/>
      <c r="EL2126" s="2"/>
      <c r="EM2126" s="2"/>
      <c r="EN2126" s="2"/>
      <c r="EO2126" s="2"/>
      <c r="EP2126" s="2"/>
      <c r="EQ2126" s="2"/>
      <c r="ER2126" s="2"/>
      <c r="ES2126" s="2"/>
      <c r="ET2126" s="2"/>
      <c r="EU2126" s="2"/>
      <c r="EV2126" s="2"/>
      <c r="EW2126" s="2"/>
      <c r="EX2126" s="2"/>
      <c r="EY2126" s="2"/>
      <c r="EZ2126" s="2"/>
      <c r="FA2126" s="2"/>
      <c r="FB2126" s="2"/>
      <c r="FC2126" s="2"/>
      <c r="FD2126" s="2"/>
      <c r="FE2126" s="2"/>
      <c r="FF2126" s="2"/>
      <c r="FG2126" s="2"/>
      <c r="FH2126" s="2"/>
      <c r="FI2126" s="2"/>
      <c r="FJ2126" s="2"/>
      <c r="FK2126" s="2"/>
      <c r="FL2126" s="2"/>
      <c r="FM2126" s="2"/>
      <c r="FN2126" s="2"/>
      <c r="FO2126" s="2"/>
      <c r="FP2126" s="2"/>
      <c r="FQ2126" s="2"/>
      <c r="FR2126" s="2"/>
      <c r="FS2126" s="2"/>
      <c r="FT2126" s="2"/>
      <c r="FU2126" s="2"/>
      <c r="FV2126" s="2"/>
      <c r="FW2126" s="2"/>
      <c r="FX2126" s="2"/>
      <c r="FY2126" s="2"/>
      <c r="FZ2126" s="2"/>
      <c r="GA2126" s="2"/>
      <c r="GB2126" s="2"/>
      <c r="GC2126" s="2"/>
      <c r="GD2126" s="2"/>
      <c r="GE2126" s="2"/>
      <c r="GF2126" s="2"/>
      <c r="GG2126" s="2"/>
      <c r="GH2126" s="2"/>
      <c r="GI2126" s="2"/>
      <c r="GJ2126" s="2"/>
      <c r="GK2126" s="2"/>
      <c r="GL2126" s="2"/>
      <c r="GM2126" s="2"/>
      <c r="GN2126" s="2"/>
      <c r="GO2126" s="2"/>
    </row>
    <row r="2127" spans="1:197" s="1" customFormat="1" x14ac:dyDescent="0.25">
      <c r="A2127"/>
      <c r="B2127" s="107"/>
      <c r="C2127" s="107"/>
      <c r="D2127" s="107"/>
      <c r="E2127" s="107"/>
      <c r="F2127" s="107"/>
      <c r="G2127" s="107"/>
      <c r="H2127" s="107"/>
      <c r="I2127" s="107"/>
      <c r="J2127" s="107"/>
      <c r="K2127" s="107"/>
      <c r="L2127" s="107"/>
      <c r="M2127" s="107"/>
      <c r="N2127" s="107"/>
      <c r="O2127" s="107"/>
      <c r="P2127"/>
      <c r="Q2127"/>
      <c r="R2127" s="108"/>
      <c r="DH2127" s="2"/>
      <c r="DI2127" s="2"/>
      <c r="DJ2127" s="2"/>
      <c r="DK2127" s="2"/>
      <c r="DL2127" s="2"/>
      <c r="DM2127" s="2"/>
      <c r="DN2127" s="2"/>
      <c r="DO2127" s="2"/>
      <c r="DP2127" s="2"/>
      <c r="DQ2127" s="2"/>
      <c r="DR2127" s="2"/>
      <c r="DS2127" s="2"/>
      <c r="DT2127" s="2"/>
      <c r="DU2127" s="2"/>
      <c r="DV2127" s="2"/>
      <c r="DW2127" s="2"/>
      <c r="DX2127" s="2"/>
      <c r="DY2127" s="2"/>
      <c r="DZ2127" s="2"/>
      <c r="EA2127" s="2"/>
      <c r="EB2127" s="2"/>
      <c r="EC2127" s="2"/>
      <c r="ED2127" s="2"/>
      <c r="EE2127" s="2"/>
      <c r="EF2127" s="2"/>
      <c r="EG2127" s="2"/>
      <c r="EH2127" s="2"/>
      <c r="EI2127" s="2"/>
      <c r="EJ2127" s="2"/>
      <c r="EK2127" s="2"/>
      <c r="EL2127" s="2"/>
      <c r="EM2127" s="2"/>
      <c r="EN2127" s="2"/>
      <c r="EO2127" s="2"/>
      <c r="EP2127" s="2"/>
      <c r="EQ2127" s="2"/>
      <c r="ER2127" s="2"/>
      <c r="ES2127" s="2"/>
      <c r="ET2127" s="2"/>
      <c r="EU2127" s="2"/>
      <c r="EV2127" s="2"/>
      <c r="EW2127" s="2"/>
      <c r="EX2127" s="2"/>
      <c r="EY2127" s="2"/>
      <c r="EZ2127" s="2"/>
      <c r="FA2127" s="2"/>
      <c r="FB2127" s="2"/>
      <c r="FC2127" s="2"/>
      <c r="FD2127" s="2"/>
      <c r="FE2127" s="2"/>
      <c r="FF2127" s="2"/>
      <c r="FG2127" s="2"/>
      <c r="FH2127" s="2"/>
      <c r="FI2127" s="2"/>
      <c r="FJ2127" s="2"/>
      <c r="FK2127" s="2"/>
      <c r="FL2127" s="2"/>
      <c r="FM2127" s="2"/>
      <c r="FN2127" s="2"/>
      <c r="FO2127" s="2"/>
      <c r="FP2127" s="2"/>
      <c r="FQ2127" s="2"/>
      <c r="FR2127" s="2"/>
      <c r="FS2127" s="2"/>
      <c r="FT2127" s="2"/>
      <c r="FU2127" s="2"/>
      <c r="FV2127" s="2"/>
      <c r="FW2127" s="2"/>
      <c r="FX2127" s="2"/>
      <c r="FY2127" s="2"/>
      <c r="FZ2127" s="2"/>
      <c r="GA2127" s="2"/>
      <c r="GB2127" s="2"/>
      <c r="GC2127" s="2"/>
      <c r="GD2127" s="2"/>
      <c r="GE2127" s="2"/>
      <c r="GF2127" s="2"/>
      <c r="GG2127" s="2"/>
      <c r="GH2127" s="2"/>
      <c r="GI2127" s="2"/>
      <c r="GJ2127" s="2"/>
      <c r="GK2127" s="2"/>
      <c r="GL2127" s="2"/>
      <c r="GM2127" s="2"/>
      <c r="GN2127" s="2"/>
      <c r="GO2127" s="2"/>
    </row>
    <row r="2128" spans="1:197" s="1" customFormat="1" x14ac:dyDescent="0.25">
      <c r="A2128"/>
      <c r="B2128" s="107"/>
      <c r="C2128" s="107"/>
      <c r="D2128" s="107"/>
      <c r="E2128" s="107"/>
      <c r="F2128" s="107"/>
      <c r="G2128" s="107"/>
      <c r="H2128" s="107"/>
      <c r="I2128" s="107"/>
      <c r="J2128" s="107"/>
      <c r="K2128" s="107"/>
      <c r="L2128" s="107"/>
      <c r="M2128" s="107"/>
      <c r="N2128" s="107"/>
      <c r="O2128" s="107"/>
      <c r="P2128"/>
      <c r="Q2128"/>
      <c r="R2128" s="108"/>
      <c r="DH2128" s="2"/>
      <c r="DI2128" s="2"/>
      <c r="DJ2128" s="2"/>
      <c r="DK2128" s="2"/>
      <c r="DL2128" s="2"/>
      <c r="DM2128" s="2"/>
      <c r="DN2128" s="2"/>
      <c r="DO2128" s="2"/>
      <c r="DP2128" s="2"/>
      <c r="DQ2128" s="2"/>
      <c r="DR2128" s="2"/>
      <c r="DS2128" s="2"/>
      <c r="DT2128" s="2"/>
      <c r="DU2128" s="2"/>
      <c r="DV2128" s="2"/>
      <c r="DW2128" s="2"/>
      <c r="DX2128" s="2"/>
      <c r="DY2128" s="2"/>
      <c r="DZ2128" s="2"/>
      <c r="EA2128" s="2"/>
      <c r="EB2128" s="2"/>
      <c r="EC2128" s="2"/>
      <c r="ED2128" s="2"/>
      <c r="EE2128" s="2"/>
      <c r="EF2128" s="2"/>
      <c r="EG2128" s="2"/>
      <c r="EH2128" s="2"/>
      <c r="EI2128" s="2"/>
      <c r="EJ2128" s="2"/>
      <c r="EK2128" s="2"/>
      <c r="EL2128" s="2"/>
      <c r="EM2128" s="2"/>
      <c r="EN2128" s="2"/>
      <c r="EO2128" s="2"/>
      <c r="EP2128" s="2"/>
      <c r="EQ2128" s="2"/>
      <c r="ER2128" s="2"/>
      <c r="ES2128" s="2"/>
      <c r="ET2128" s="2"/>
      <c r="EU2128" s="2"/>
      <c r="EV2128" s="2"/>
      <c r="EW2128" s="2"/>
      <c r="EX2128" s="2"/>
      <c r="EY2128" s="2"/>
      <c r="EZ2128" s="2"/>
      <c r="FA2128" s="2"/>
      <c r="FB2128" s="2"/>
      <c r="FC2128" s="2"/>
      <c r="FD2128" s="2"/>
      <c r="FE2128" s="2"/>
      <c r="FF2128" s="2"/>
      <c r="FG2128" s="2"/>
      <c r="FH2128" s="2"/>
      <c r="FI2128" s="2"/>
      <c r="FJ2128" s="2"/>
      <c r="FK2128" s="2"/>
      <c r="FL2128" s="2"/>
      <c r="FM2128" s="2"/>
      <c r="FN2128" s="2"/>
      <c r="FO2128" s="2"/>
      <c r="FP2128" s="2"/>
      <c r="FQ2128" s="2"/>
      <c r="FR2128" s="2"/>
      <c r="FS2128" s="2"/>
      <c r="FT2128" s="2"/>
      <c r="FU2128" s="2"/>
      <c r="FV2128" s="2"/>
      <c r="FW2128" s="2"/>
      <c r="FX2128" s="2"/>
      <c r="FY2128" s="2"/>
      <c r="FZ2128" s="2"/>
      <c r="GA2128" s="2"/>
      <c r="GB2128" s="2"/>
      <c r="GC2128" s="2"/>
      <c r="GD2128" s="2"/>
      <c r="GE2128" s="2"/>
      <c r="GF2128" s="2"/>
      <c r="GG2128" s="2"/>
      <c r="GH2128" s="2"/>
      <c r="GI2128" s="2"/>
      <c r="GJ2128" s="2"/>
      <c r="GK2128" s="2"/>
      <c r="GL2128" s="2"/>
      <c r="GM2128" s="2"/>
      <c r="GN2128" s="2"/>
      <c r="GO2128" s="2"/>
    </row>
    <row r="2129" spans="1:197" s="1" customFormat="1" x14ac:dyDescent="0.25">
      <c r="A2129"/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/>
      <c r="Q2129"/>
      <c r="R2129" s="108"/>
      <c r="DH2129" s="2"/>
      <c r="DI2129" s="2"/>
      <c r="DJ2129" s="2"/>
      <c r="DK2129" s="2"/>
      <c r="DL2129" s="2"/>
      <c r="DM2129" s="2"/>
      <c r="DN2129" s="2"/>
      <c r="DO2129" s="2"/>
      <c r="DP2129" s="2"/>
      <c r="DQ2129" s="2"/>
      <c r="DR2129" s="2"/>
      <c r="DS2129" s="2"/>
      <c r="DT2129" s="2"/>
      <c r="DU2129" s="2"/>
      <c r="DV2129" s="2"/>
      <c r="DW2129" s="2"/>
      <c r="DX2129" s="2"/>
      <c r="DY2129" s="2"/>
      <c r="DZ2129" s="2"/>
      <c r="EA2129" s="2"/>
      <c r="EB2129" s="2"/>
      <c r="EC2129" s="2"/>
      <c r="ED2129" s="2"/>
      <c r="EE2129" s="2"/>
      <c r="EF2129" s="2"/>
      <c r="EG2129" s="2"/>
      <c r="EH2129" s="2"/>
      <c r="EI2129" s="2"/>
      <c r="EJ2129" s="2"/>
      <c r="EK2129" s="2"/>
      <c r="EL2129" s="2"/>
      <c r="EM2129" s="2"/>
      <c r="EN2129" s="2"/>
      <c r="EO2129" s="2"/>
      <c r="EP2129" s="2"/>
      <c r="EQ2129" s="2"/>
      <c r="ER2129" s="2"/>
      <c r="ES2129" s="2"/>
      <c r="ET2129" s="2"/>
      <c r="EU2129" s="2"/>
      <c r="EV2129" s="2"/>
      <c r="EW2129" s="2"/>
      <c r="EX2129" s="2"/>
      <c r="EY2129" s="2"/>
      <c r="EZ2129" s="2"/>
      <c r="FA2129" s="2"/>
      <c r="FB2129" s="2"/>
      <c r="FC2129" s="2"/>
      <c r="FD2129" s="2"/>
      <c r="FE2129" s="2"/>
      <c r="FF2129" s="2"/>
      <c r="FG2129" s="2"/>
      <c r="FH2129" s="2"/>
      <c r="FI2129" s="2"/>
      <c r="FJ2129" s="2"/>
      <c r="FK2129" s="2"/>
      <c r="FL2129" s="2"/>
      <c r="FM2129" s="2"/>
      <c r="FN2129" s="2"/>
      <c r="FO2129" s="2"/>
      <c r="FP2129" s="2"/>
      <c r="FQ2129" s="2"/>
      <c r="FR2129" s="2"/>
      <c r="FS2129" s="2"/>
      <c r="FT2129" s="2"/>
      <c r="FU2129" s="2"/>
      <c r="FV2129" s="2"/>
      <c r="FW2129" s="2"/>
      <c r="FX2129" s="2"/>
      <c r="FY2129" s="2"/>
      <c r="FZ2129" s="2"/>
      <c r="GA2129" s="2"/>
      <c r="GB2129" s="2"/>
      <c r="GC2129" s="2"/>
      <c r="GD2129" s="2"/>
      <c r="GE2129" s="2"/>
      <c r="GF2129" s="2"/>
      <c r="GG2129" s="2"/>
      <c r="GH2129" s="2"/>
      <c r="GI2129" s="2"/>
      <c r="GJ2129" s="2"/>
      <c r="GK2129" s="2"/>
      <c r="GL2129" s="2"/>
      <c r="GM2129" s="2"/>
      <c r="GN2129" s="2"/>
      <c r="GO2129" s="2"/>
    </row>
    <row r="2130" spans="1:197" s="1" customFormat="1" x14ac:dyDescent="0.25">
      <c r="A2130"/>
      <c r="B2130" s="107"/>
      <c r="C2130" s="107"/>
      <c r="D2130" s="107"/>
      <c r="E2130" s="107"/>
      <c r="F2130" s="107"/>
      <c r="G2130" s="107"/>
      <c r="H2130" s="107"/>
      <c r="I2130" s="107"/>
      <c r="J2130" s="107"/>
      <c r="K2130" s="107"/>
      <c r="L2130" s="107"/>
      <c r="M2130" s="107"/>
      <c r="N2130" s="107"/>
      <c r="O2130" s="107"/>
      <c r="P2130"/>
      <c r="Q2130"/>
      <c r="R2130" s="108"/>
      <c r="DH2130" s="2"/>
      <c r="DI2130" s="2"/>
      <c r="DJ2130" s="2"/>
      <c r="DK2130" s="2"/>
      <c r="DL2130" s="2"/>
      <c r="DM2130" s="2"/>
      <c r="DN2130" s="2"/>
      <c r="DO2130" s="2"/>
      <c r="DP2130" s="2"/>
      <c r="DQ2130" s="2"/>
      <c r="DR2130" s="2"/>
      <c r="DS2130" s="2"/>
      <c r="DT2130" s="2"/>
      <c r="DU2130" s="2"/>
      <c r="DV2130" s="2"/>
      <c r="DW2130" s="2"/>
      <c r="DX2130" s="2"/>
      <c r="DY2130" s="2"/>
      <c r="DZ2130" s="2"/>
      <c r="EA2130" s="2"/>
      <c r="EB2130" s="2"/>
      <c r="EC2130" s="2"/>
      <c r="ED2130" s="2"/>
      <c r="EE2130" s="2"/>
      <c r="EF2130" s="2"/>
      <c r="EG2130" s="2"/>
      <c r="EH2130" s="2"/>
      <c r="EI2130" s="2"/>
      <c r="EJ2130" s="2"/>
      <c r="EK2130" s="2"/>
      <c r="EL2130" s="2"/>
      <c r="EM2130" s="2"/>
      <c r="EN2130" s="2"/>
      <c r="EO2130" s="2"/>
      <c r="EP2130" s="2"/>
      <c r="EQ2130" s="2"/>
      <c r="ER2130" s="2"/>
      <c r="ES2130" s="2"/>
      <c r="ET2130" s="2"/>
      <c r="EU2130" s="2"/>
      <c r="EV2130" s="2"/>
      <c r="EW2130" s="2"/>
      <c r="EX2130" s="2"/>
      <c r="EY2130" s="2"/>
      <c r="EZ2130" s="2"/>
      <c r="FA2130" s="2"/>
      <c r="FB2130" s="2"/>
      <c r="FC2130" s="2"/>
      <c r="FD2130" s="2"/>
      <c r="FE2130" s="2"/>
      <c r="FF2130" s="2"/>
      <c r="FG2130" s="2"/>
      <c r="FH2130" s="2"/>
      <c r="FI2130" s="2"/>
      <c r="FJ2130" s="2"/>
      <c r="FK2130" s="2"/>
      <c r="FL2130" s="2"/>
      <c r="FM2130" s="2"/>
      <c r="FN2130" s="2"/>
      <c r="FO2130" s="2"/>
      <c r="FP2130" s="2"/>
      <c r="FQ2130" s="2"/>
      <c r="FR2130" s="2"/>
      <c r="FS2130" s="2"/>
      <c r="FT2130" s="2"/>
      <c r="FU2130" s="2"/>
      <c r="FV2130" s="2"/>
      <c r="FW2130" s="2"/>
      <c r="FX2130" s="2"/>
      <c r="FY2130" s="2"/>
      <c r="FZ2130" s="2"/>
      <c r="GA2130" s="2"/>
      <c r="GB2130" s="2"/>
      <c r="GC2130" s="2"/>
      <c r="GD2130" s="2"/>
      <c r="GE2130" s="2"/>
      <c r="GF2130" s="2"/>
      <c r="GG2130" s="2"/>
      <c r="GH2130" s="2"/>
      <c r="GI2130" s="2"/>
      <c r="GJ2130" s="2"/>
      <c r="GK2130" s="2"/>
      <c r="GL2130" s="2"/>
      <c r="GM2130" s="2"/>
      <c r="GN2130" s="2"/>
      <c r="GO2130" s="2"/>
    </row>
    <row r="2131" spans="1:197" s="1" customFormat="1" x14ac:dyDescent="0.25">
      <c r="A2131"/>
      <c r="B2131" s="107"/>
      <c r="C2131" s="107"/>
      <c r="D2131" s="107"/>
      <c r="E2131" s="107"/>
      <c r="F2131" s="107"/>
      <c r="G2131" s="107"/>
      <c r="H2131" s="107"/>
      <c r="I2131" s="107"/>
      <c r="J2131" s="107"/>
      <c r="K2131" s="107"/>
      <c r="L2131" s="107"/>
      <c r="M2131" s="107"/>
      <c r="N2131" s="107"/>
      <c r="O2131" s="107"/>
      <c r="P2131"/>
      <c r="Q2131"/>
      <c r="R2131" s="108"/>
      <c r="DH2131" s="2"/>
      <c r="DI2131" s="2"/>
      <c r="DJ2131" s="2"/>
      <c r="DK2131" s="2"/>
      <c r="DL2131" s="2"/>
      <c r="DM2131" s="2"/>
      <c r="DN2131" s="2"/>
      <c r="DO2131" s="2"/>
      <c r="DP2131" s="2"/>
      <c r="DQ2131" s="2"/>
      <c r="DR2131" s="2"/>
      <c r="DS2131" s="2"/>
      <c r="DT2131" s="2"/>
      <c r="DU2131" s="2"/>
      <c r="DV2131" s="2"/>
      <c r="DW2131" s="2"/>
      <c r="DX2131" s="2"/>
      <c r="DY2131" s="2"/>
      <c r="DZ2131" s="2"/>
      <c r="EA2131" s="2"/>
      <c r="EB2131" s="2"/>
      <c r="EC2131" s="2"/>
      <c r="ED2131" s="2"/>
      <c r="EE2131" s="2"/>
      <c r="EF2131" s="2"/>
      <c r="EG2131" s="2"/>
      <c r="EH2131" s="2"/>
      <c r="EI2131" s="2"/>
      <c r="EJ2131" s="2"/>
      <c r="EK2131" s="2"/>
      <c r="EL2131" s="2"/>
      <c r="EM2131" s="2"/>
      <c r="EN2131" s="2"/>
      <c r="EO2131" s="2"/>
      <c r="EP2131" s="2"/>
      <c r="EQ2131" s="2"/>
      <c r="ER2131" s="2"/>
      <c r="ES2131" s="2"/>
      <c r="ET2131" s="2"/>
      <c r="EU2131" s="2"/>
      <c r="EV2131" s="2"/>
      <c r="EW2131" s="2"/>
      <c r="EX2131" s="2"/>
      <c r="EY2131" s="2"/>
      <c r="EZ2131" s="2"/>
      <c r="FA2131" s="2"/>
      <c r="FB2131" s="2"/>
      <c r="FC2131" s="2"/>
      <c r="FD2131" s="2"/>
      <c r="FE2131" s="2"/>
      <c r="FF2131" s="2"/>
      <c r="FG2131" s="2"/>
      <c r="FH2131" s="2"/>
      <c r="FI2131" s="2"/>
      <c r="FJ2131" s="2"/>
      <c r="FK2131" s="2"/>
      <c r="FL2131" s="2"/>
      <c r="FM2131" s="2"/>
      <c r="FN2131" s="2"/>
      <c r="FO2131" s="2"/>
      <c r="FP2131" s="2"/>
      <c r="FQ2131" s="2"/>
      <c r="FR2131" s="2"/>
      <c r="FS2131" s="2"/>
      <c r="FT2131" s="2"/>
      <c r="FU2131" s="2"/>
      <c r="FV2131" s="2"/>
      <c r="FW2131" s="2"/>
      <c r="FX2131" s="2"/>
      <c r="FY2131" s="2"/>
      <c r="FZ2131" s="2"/>
      <c r="GA2131" s="2"/>
      <c r="GB2131" s="2"/>
      <c r="GC2131" s="2"/>
      <c r="GD2131" s="2"/>
      <c r="GE2131" s="2"/>
      <c r="GF2131" s="2"/>
      <c r="GG2131" s="2"/>
      <c r="GH2131" s="2"/>
      <c r="GI2131" s="2"/>
      <c r="GJ2131" s="2"/>
      <c r="GK2131" s="2"/>
      <c r="GL2131" s="2"/>
      <c r="GM2131" s="2"/>
      <c r="GN2131" s="2"/>
      <c r="GO2131" s="2"/>
    </row>
    <row r="2132" spans="1:197" s="1" customFormat="1" x14ac:dyDescent="0.25">
      <c r="A2132"/>
      <c r="B2132" s="107"/>
      <c r="C2132" s="107"/>
      <c r="D2132" s="107"/>
      <c r="E2132" s="107"/>
      <c r="F2132" s="107"/>
      <c r="G2132" s="107"/>
      <c r="H2132" s="107"/>
      <c r="I2132" s="107"/>
      <c r="J2132" s="107"/>
      <c r="K2132" s="107"/>
      <c r="L2132" s="107"/>
      <c r="M2132" s="107"/>
      <c r="N2132" s="107"/>
      <c r="O2132" s="107"/>
      <c r="P2132"/>
      <c r="Q2132"/>
      <c r="R2132" s="108"/>
      <c r="DH2132" s="2"/>
      <c r="DI2132" s="2"/>
      <c r="DJ2132" s="2"/>
      <c r="DK2132" s="2"/>
      <c r="DL2132" s="2"/>
      <c r="DM2132" s="2"/>
      <c r="DN2132" s="2"/>
      <c r="DO2132" s="2"/>
      <c r="DP2132" s="2"/>
      <c r="DQ2132" s="2"/>
      <c r="DR2132" s="2"/>
      <c r="DS2132" s="2"/>
      <c r="DT2132" s="2"/>
      <c r="DU2132" s="2"/>
      <c r="DV2132" s="2"/>
      <c r="DW2132" s="2"/>
      <c r="DX2132" s="2"/>
      <c r="DY2132" s="2"/>
      <c r="DZ2132" s="2"/>
      <c r="EA2132" s="2"/>
      <c r="EB2132" s="2"/>
      <c r="EC2132" s="2"/>
      <c r="ED2132" s="2"/>
      <c r="EE2132" s="2"/>
      <c r="EF2132" s="2"/>
      <c r="EG2132" s="2"/>
      <c r="EH2132" s="2"/>
      <c r="EI2132" s="2"/>
      <c r="EJ2132" s="2"/>
      <c r="EK2132" s="2"/>
      <c r="EL2132" s="2"/>
      <c r="EM2132" s="2"/>
      <c r="EN2132" s="2"/>
      <c r="EO2132" s="2"/>
      <c r="EP2132" s="2"/>
      <c r="EQ2132" s="2"/>
      <c r="ER2132" s="2"/>
      <c r="ES2132" s="2"/>
      <c r="ET2132" s="2"/>
      <c r="EU2132" s="2"/>
      <c r="EV2132" s="2"/>
      <c r="EW2132" s="2"/>
      <c r="EX2132" s="2"/>
      <c r="EY2132" s="2"/>
      <c r="EZ2132" s="2"/>
      <c r="FA2132" s="2"/>
      <c r="FB2132" s="2"/>
      <c r="FC2132" s="2"/>
      <c r="FD2132" s="2"/>
      <c r="FE2132" s="2"/>
      <c r="FF2132" s="2"/>
      <c r="FG2132" s="2"/>
      <c r="FH2132" s="2"/>
      <c r="FI2132" s="2"/>
      <c r="FJ2132" s="2"/>
      <c r="FK2132" s="2"/>
      <c r="FL2132" s="2"/>
      <c r="FM2132" s="2"/>
      <c r="FN2132" s="2"/>
      <c r="FO2132" s="2"/>
      <c r="FP2132" s="2"/>
      <c r="FQ2132" s="2"/>
      <c r="FR2132" s="2"/>
      <c r="FS2132" s="2"/>
      <c r="FT2132" s="2"/>
      <c r="FU2132" s="2"/>
      <c r="FV2132" s="2"/>
      <c r="FW2132" s="2"/>
      <c r="FX2132" s="2"/>
      <c r="FY2132" s="2"/>
      <c r="FZ2132" s="2"/>
      <c r="GA2132" s="2"/>
      <c r="GB2132" s="2"/>
      <c r="GC2132" s="2"/>
      <c r="GD2132" s="2"/>
      <c r="GE2132" s="2"/>
      <c r="GF2132" s="2"/>
      <c r="GG2132" s="2"/>
      <c r="GH2132" s="2"/>
      <c r="GI2132" s="2"/>
      <c r="GJ2132" s="2"/>
      <c r="GK2132" s="2"/>
      <c r="GL2132" s="2"/>
      <c r="GM2132" s="2"/>
      <c r="GN2132" s="2"/>
      <c r="GO2132" s="2"/>
    </row>
    <row r="2133" spans="1:197" s="1" customFormat="1" x14ac:dyDescent="0.25">
      <c r="A2133"/>
      <c r="B2133" s="107"/>
      <c r="C2133" s="107"/>
      <c r="D2133" s="107"/>
      <c r="E2133" s="107"/>
      <c r="F2133" s="107"/>
      <c r="G2133" s="107"/>
      <c r="H2133" s="107"/>
      <c r="I2133" s="107"/>
      <c r="J2133" s="107"/>
      <c r="K2133" s="107"/>
      <c r="L2133" s="107"/>
      <c r="M2133" s="107"/>
      <c r="N2133" s="107"/>
      <c r="O2133" s="107"/>
      <c r="P2133"/>
      <c r="Q2133"/>
      <c r="R2133" s="108"/>
      <c r="DH2133" s="2"/>
      <c r="DI2133" s="2"/>
      <c r="DJ2133" s="2"/>
      <c r="DK2133" s="2"/>
      <c r="DL2133" s="2"/>
      <c r="DM2133" s="2"/>
      <c r="DN2133" s="2"/>
      <c r="DO2133" s="2"/>
      <c r="DP2133" s="2"/>
      <c r="DQ2133" s="2"/>
      <c r="DR2133" s="2"/>
      <c r="DS2133" s="2"/>
      <c r="DT2133" s="2"/>
      <c r="DU2133" s="2"/>
      <c r="DV2133" s="2"/>
      <c r="DW2133" s="2"/>
      <c r="DX2133" s="2"/>
      <c r="DY2133" s="2"/>
      <c r="DZ2133" s="2"/>
      <c r="EA2133" s="2"/>
      <c r="EB2133" s="2"/>
      <c r="EC2133" s="2"/>
      <c r="ED2133" s="2"/>
      <c r="EE2133" s="2"/>
      <c r="EF2133" s="2"/>
      <c r="EG2133" s="2"/>
      <c r="EH2133" s="2"/>
      <c r="EI2133" s="2"/>
      <c r="EJ2133" s="2"/>
      <c r="EK2133" s="2"/>
      <c r="EL2133" s="2"/>
      <c r="EM2133" s="2"/>
      <c r="EN2133" s="2"/>
      <c r="EO2133" s="2"/>
      <c r="EP2133" s="2"/>
      <c r="EQ2133" s="2"/>
      <c r="ER2133" s="2"/>
      <c r="ES2133" s="2"/>
      <c r="ET2133" s="2"/>
      <c r="EU2133" s="2"/>
      <c r="EV2133" s="2"/>
      <c r="EW2133" s="2"/>
      <c r="EX2133" s="2"/>
      <c r="EY2133" s="2"/>
      <c r="EZ2133" s="2"/>
      <c r="FA2133" s="2"/>
      <c r="FB2133" s="2"/>
      <c r="FC2133" s="2"/>
      <c r="FD2133" s="2"/>
      <c r="FE2133" s="2"/>
      <c r="FF2133" s="2"/>
      <c r="FG2133" s="2"/>
      <c r="FH2133" s="2"/>
      <c r="FI2133" s="2"/>
      <c r="FJ2133" s="2"/>
      <c r="FK2133" s="2"/>
      <c r="FL2133" s="2"/>
      <c r="FM2133" s="2"/>
      <c r="FN2133" s="2"/>
      <c r="FO2133" s="2"/>
      <c r="FP2133" s="2"/>
      <c r="FQ2133" s="2"/>
      <c r="FR2133" s="2"/>
      <c r="FS2133" s="2"/>
      <c r="FT2133" s="2"/>
      <c r="FU2133" s="2"/>
      <c r="FV2133" s="2"/>
      <c r="FW2133" s="2"/>
      <c r="FX2133" s="2"/>
      <c r="FY2133" s="2"/>
      <c r="FZ2133" s="2"/>
      <c r="GA2133" s="2"/>
      <c r="GB2133" s="2"/>
      <c r="GC2133" s="2"/>
      <c r="GD2133" s="2"/>
      <c r="GE2133" s="2"/>
      <c r="GF2133" s="2"/>
      <c r="GG2133" s="2"/>
      <c r="GH2133" s="2"/>
      <c r="GI2133" s="2"/>
      <c r="GJ2133" s="2"/>
      <c r="GK2133" s="2"/>
      <c r="GL2133" s="2"/>
      <c r="GM2133" s="2"/>
      <c r="GN2133" s="2"/>
      <c r="GO2133" s="2"/>
    </row>
    <row r="2134" spans="1:197" s="1" customFormat="1" x14ac:dyDescent="0.25">
      <c r="A2134"/>
      <c r="B2134" s="107"/>
      <c r="C2134" s="107"/>
      <c r="D2134" s="107"/>
      <c r="E2134" s="107"/>
      <c r="F2134" s="107"/>
      <c r="G2134" s="107"/>
      <c r="H2134" s="107"/>
      <c r="I2134" s="107"/>
      <c r="J2134" s="107"/>
      <c r="K2134" s="107"/>
      <c r="L2134" s="107"/>
      <c r="M2134" s="107"/>
      <c r="N2134" s="107"/>
      <c r="O2134" s="107"/>
      <c r="P2134"/>
      <c r="Q2134"/>
      <c r="R2134" s="108"/>
      <c r="DH2134" s="2"/>
      <c r="DI2134" s="2"/>
      <c r="DJ2134" s="2"/>
      <c r="DK2134" s="2"/>
      <c r="DL2134" s="2"/>
      <c r="DM2134" s="2"/>
      <c r="DN2134" s="2"/>
      <c r="DO2134" s="2"/>
      <c r="DP2134" s="2"/>
      <c r="DQ2134" s="2"/>
      <c r="DR2134" s="2"/>
      <c r="DS2134" s="2"/>
      <c r="DT2134" s="2"/>
      <c r="DU2134" s="2"/>
      <c r="DV2134" s="2"/>
      <c r="DW2134" s="2"/>
      <c r="DX2134" s="2"/>
      <c r="DY2134" s="2"/>
      <c r="DZ2134" s="2"/>
      <c r="EA2134" s="2"/>
      <c r="EB2134" s="2"/>
      <c r="EC2134" s="2"/>
      <c r="ED2134" s="2"/>
      <c r="EE2134" s="2"/>
      <c r="EF2134" s="2"/>
      <c r="EG2134" s="2"/>
      <c r="EH2134" s="2"/>
      <c r="EI2134" s="2"/>
      <c r="EJ2134" s="2"/>
      <c r="EK2134" s="2"/>
      <c r="EL2134" s="2"/>
      <c r="EM2134" s="2"/>
      <c r="EN2134" s="2"/>
      <c r="EO2134" s="2"/>
      <c r="EP2134" s="2"/>
      <c r="EQ2134" s="2"/>
      <c r="ER2134" s="2"/>
      <c r="ES2134" s="2"/>
      <c r="ET2134" s="2"/>
      <c r="EU2134" s="2"/>
      <c r="EV2134" s="2"/>
      <c r="EW2134" s="2"/>
      <c r="EX2134" s="2"/>
      <c r="EY2134" s="2"/>
      <c r="EZ2134" s="2"/>
      <c r="FA2134" s="2"/>
      <c r="FB2134" s="2"/>
      <c r="FC2134" s="2"/>
      <c r="FD2134" s="2"/>
      <c r="FE2134" s="2"/>
      <c r="FF2134" s="2"/>
      <c r="FG2134" s="2"/>
      <c r="FH2134" s="2"/>
      <c r="FI2134" s="2"/>
      <c r="FJ2134" s="2"/>
      <c r="FK2134" s="2"/>
      <c r="FL2134" s="2"/>
      <c r="FM2134" s="2"/>
      <c r="FN2134" s="2"/>
      <c r="FO2134" s="2"/>
      <c r="FP2134" s="2"/>
      <c r="FQ2134" s="2"/>
      <c r="FR2134" s="2"/>
      <c r="FS2134" s="2"/>
      <c r="FT2134" s="2"/>
      <c r="FU2134" s="2"/>
      <c r="FV2134" s="2"/>
      <c r="FW2134" s="2"/>
      <c r="FX2134" s="2"/>
      <c r="FY2134" s="2"/>
      <c r="FZ2134" s="2"/>
      <c r="GA2134" s="2"/>
      <c r="GB2134" s="2"/>
      <c r="GC2134" s="2"/>
      <c r="GD2134" s="2"/>
      <c r="GE2134" s="2"/>
      <c r="GF2134" s="2"/>
      <c r="GG2134" s="2"/>
      <c r="GH2134" s="2"/>
      <c r="GI2134" s="2"/>
      <c r="GJ2134" s="2"/>
      <c r="GK2134" s="2"/>
      <c r="GL2134" s="2"/>
      <c r="GM2134" s="2"/>
      <c r="GN2134" s="2"/>
      <c r="GO2134" s="2"/>
    </row>
    <row r="2135" spans="1:197" s="1" customFormat="1" x14ac:dyDescent="0.25">
      <c r="A2135"/>
      <c r="B2135" s="107"/>
      <c r="C2135" s="107"/>
      <c r="D2135" s="107"/>
      <c r="E2135" s="107"/>
      <c r="F2135" s="107"/>
      <c r="G2135" s="107"/>
      <c r="H2135" s="107"/>
      <c r="I2135" s="107"/>
      <c r="J2135" s="107"/>
      <c r="K2135" s="107"/>
      <c r="L2135" s="107"/>
      <c r="M2135" s="107"/>
      <c r="N2135" s="107"/>
      <c r="O2135" s="107"/>
      <c r="P2135"/>
      <c r="Q2135"/>
      <c r="R2135" s="108"/>
      <c r="DH2135" s="2"/>
      <c r="DI2135" s="2"/>
      <c r="DJ2135" s="2"/>
      <c r="DK2135" s="2"/>
      <c r="DL2135" s="2"/>
      <c r="DM2135" s="2"/>
      <c r="DN2135" s="2"/>
      <c r="DO2135" s="2"/>
      <c r="DP2135" s="2"/>
      <c r="DQ2135" s="2"/>
      <c r="DR2135" s="2"/>
      <c r="DS2135" s="2"/>
      <c r="DT2135" s="2"/>
      <c r="DU2135" s="2"/>
      <c r="DV2135" s="2"/>
      <c r="DW2135" s="2"/>
      <c r="DX2135" s="2"/>
      <c r="DY2135" s="2"/>
      <c r="DZ2135" s="2"/>
      <c r="EA2135" s="2"/>
      <c r="EB2135" s="2"/>
      <c r="EC2135" s="2"/>
      <c r="ED2135" s="2"/>
      <c r="EE2135" s="2"/>
      <c r="EF2135" s="2"/>
      <c r="EG2135" s="2"/>
      <c r="EH2135" s="2"/>
      <c r="EI2135" s="2"/>
      <c r="EJ2135" s="2"/>
      <c r="EK2135" s="2"/>
      <c r="EL2135" s="2"/>
      <c r="EM2135" s="2"/>
      <c r="EN2135" s="2"/>
      <c r="EO2135" s="2"/>
      <c r="EP2135" s="2"/>
      <c r="EQ2135" s="2"/>
      <c r="ER2135" s="2"/>
      <c r="ES2135" s="2"/>
      <c r="ET2135" s="2"/>
      <c r="EU2135" s="2"/>
      <c r="EV2135" s="2"/>
      <c r="EW2135" s="2"/>
      <c r="EX2135" s="2"/>
      <c r="EY2135" s="2"/>
      <c r="EZ2135" s="2"/>
      <c r="FA2135" s="2"/>
      <c r="FB2135" s="2"/>
      <c r="FC2135" s="2"/>
      <c r="FD2135" s="2"/>
      <c r="FE2135" s="2"/>
      <c r="FF2135" s="2"/>
      <c r="FG2135" s="2"/>
      <c r="FH2135" s="2"/>
      <c r="FI2135" s="2"/>
      <c r="FJ2135" s="2"/>
      <c r="FK2135" s="2"/>
      <c r="FL2135" s="2"/>
      <c r="FM2135" s="2"/>
      <c r="FN2135" s="2"/>
      <c r="FO2135" s="2"/>
      <c r="FP2135" s="2"/>
      <c r="FQ2135" s="2"/>
      <c r="FR2135" s="2"/>
      <c r="FS2135" s="2"/>
      <c r="FT2135" s="2"/>
      <c r="FU2135" s="2"/>
      <c r="FV2135" s="2"/>
      <c r="FW2135" s="2"/>
      <c r="FX2135" s="2"/>
      <c r="FY2135" s="2"/>
      <c r="FZ2135" s="2"/>
      <c r="GA2135" s="2"/>
      <c r="GB2135" s="2"/>
      <c r="GC2135" s="2"/>
      <c r="GD2135" s="2"/>
      <c r="GE2135" s="2"/>
      <c r="GF2135" s="2"/>
      <c r="GG2135" s="2"/>
      <c r="GH2135" s="2"/>
      <c r="GI2135" s="2"/>
      <c r="GJ2135" s="2"/>
      <c r="GK2135" s="2"/>
      <c r="GL2135" s="2"/>
      <c r="GM2135" s="2"/>
      <c r="GN2135" s="2"/>
      <c r="GO2135" s="2"/>
    </row>
    <row r="2136" spans="1:197" s="1" customFormat="1" x14ac:dyDescent="0.25">
      <c r="A2136"/>
      <c r="B2136" s="107"/>
      <c r="C2136" s="107"/>
      <c r="D2136" s="107"/>
      <c r="E2136" s="107"/>
      <c r="F2136" s="107"/>
      <c r="G2136" s="107"/>
      <c r="H2136" s="107"/>
      <c r="I2136" s="107"/>
      <c r="J2136" s="107"/>
      <c r="K2136" s="107"/>
      <c r="L2136" s="107"/>
      <c r="M2136" s="107"/>
      <c r="N2136" s="107"/>
      <c r="O2136" s="107"/>
      <c r="P2136"/>
      <c r="Q2136"/>
      <c r="R2136" s="108"/>
      <c r="DH2136" s="2"/>
      <c r="DI2136" s="2"/>
      <c r="DJ2136" s="2"/>
      <c r="DK2136" s="2"/>
      <c r="DL2136" s="2"/>
      <c r="DM2136" s="2"/>
      <c r="DN2136" s="2"/>
      <c r="DO2136" s="2"/>
      <c r="DP2136" s="2"/>
      <c r="DQ2136" s="2"/>
      <c r="DR2136" s="2"/>
      <c r="DS2136" s="2"/>
      <c r="DT2136" s="2"/>
      <c r="DU2136" s="2"/>
      <c r="DV2136" s="2"/>
      <c r="DW2136" s="2"/>
      <c r="DX2136" s="2"/>
      <c r="DY2136" s="2"/>
      <c r="DZ2136" s="2"/>
      <c r="EA2136" s="2"/>
      <c r="EB2136" s="2"/>
      <c r="EC2136" s="2"/>
      <c r="ED2136" s="2"/>
      <c r="EE2136" s="2"/>
      <c r="EF2136" s="2"/>
      <c r="EG2136" s="2"/>
      <c r="EH2136" s="2"/>
      <c r="EI2136" s="2"/>
      <c r="EJ2136" s="2"/>
      <c r="EK2136" s="2"/>
      <c r="EL2136" s="2"/>
      <c r="EM2136" s="2"/>
      <c r="EN2136" s="2"/>
      <c r="EO2136" s="2"/>
      <c r="EP2136" s="2"/>
      <c r="EQ2136" s="2"/>
      <c r="ER2136" s="2"/>
      <c r="ES2136" s="2"/>
      <c r="ET2136" s="2"/>
      <c r="EU2136" s="2"/>
      <c r="EV2136" s="2"/>
      <c r="EW2136" s="2"/>
      <c r="EX2136" s="2"/>
      <c r="EY2136" s="2"/>
      <c r="EZ2136" s="2"/>
      <c r="FA2136" s="2"/>
      <c r="FB2136" s="2"/>
      <c r="FC2136" s="2"/>
      <c r="FD2136" s="2"/>
      <c r="FE2136" s="2"/>
      <c r="FF2136" s="2"/>
      <c r="FG2136" s="2"/>
      <c r="FH2136" s="2"/>
      <c r="FI2136" s="2"/>
      <c r="FJ2136" s="2"/>
      <c r="FK2136" s="2"/>
      <c r="FL2136" s="2"/>
      <c r="FM2136" s="2"/>
      <c r="FN2136" s="2"/>
      <c r="FO2136" s="2"/>
      <c r="FP2136" s="2"/>
      <c r="FQ2136" s="2"/>
      <c r="FR2136" s="2"/>
      <c r="FS2136" s="2"/>
      <c r="FT2136" s="2"/>
      <c r="FU2136" s="2"/>
      <c r="FV2136" s="2"/>
      <c r="FW2136" s="2"/>
      <c r="FX2136" s="2"/>
      <c r="FY2136" s="2"/>
      <c r="FZ2136" s="2"/>
      <c r="GA2136" s="2"/>
      <c r="GB2136" s="2"/>
      <c r="GC2136" s="2"/>
      <c r="GD2136" s="2"/>
      <c r="GE2136" s="2"/>
      <c r="GF2136" s="2"/>
      <c r="GG2136" s="2"/>
      <c r="GH2136" s="2"/>
      <c r="GI2136" s="2"/>
      <c r="GJ2136" s="2"/>
      <c r="GK2136" s="2"/>
      <c r="GL2136" s="2"/>
      <c r="GM2136" s="2"/>
      <c r="GN2136" s="2"/>
      <c r="GO2136" s="2"/>
    </row>
    <row r="2137" spans="1:197" s="1" customFormat="1" x14ac:dyDescent="0.25">
      <c r="A2137"/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107"/>
      <c r="M2137" s="107"/>
      <c r="N2137" s="107"/>
      <c r="O2137" s="107"/>
      <c r="P2137"/>
      <c r="Q2137"/>
      <c r="R2137" s="108"/>
      <c r="DH2137" s="2"/>
      <c r="DI2137" s="2"/>
      <c r="DJ2137" s="2"/>
      <c r="DK2137" s="2"/>
      <c r="DL2137" s="2"/>
      <c r="DM2137" s="2"/>
      <c r="DN2137" s="2"/>
      <c r="DO2137" s="2"/>
      <c r="DP2137" s="2"/>
      <c r="DQ2137" s="2"/>
      <c r="DR2137" s="2"/>
      <c r="DS2137" s="2"/>
      <c r="DT2137" s="2"/>
      <c r="DU2137" s="2"/>
      <c r="DV2137" s="2"/>
      <c r="DW2137" s="2"/>
      <c r="DX2137" s="2"/>
      <c r="DY2137" s="2"/>
      <c r="DZ2137" s="2"/>
      <c r="EA2137" s="2"/>
      <c r="EB2137" s="2"/>
      <c r="EC2137" s="2"/>
      <c r="ED2137" s="2"/>
      <c r="EE2137" s="2"/>
      <c r="EF2137" s="2"/>
      <c r="EG2137" s="2"/>
      <c r="EH2137" s="2"/>
      <c r="EI2137" s="2"/>
      <c r="EJ2137" s="2"/>
      <c r="EK2137" s="2"/>
      <c r="EL2137" s="2"/>
      <c r="EM2137" s="2"/>
      <c r="EN2137" s="2"/>
      <c r="EO2137" s="2"/>
      <c r="EP2137" s="2"/>
      <c r="EQ2137" s="2"/>
      <c r="ER2137" s="2"/>
      <c r="ES2137" s="2"/>
      <c r="ET2137" s="2"/>
      <c r="EU2137" s="2"/>
      <c r="EV2137" s="2"/>
      <c r="EW2137" s="2"/>
      <c r="EX2137" s="2"/>
      <c r="EY2137" s="2"/>
      <c r="EZ2137" s="2"/>
      <c r="FA2137" s="2"/>
      <c r="FB2137" s="2"/>
      <c r="FC2137" s="2"/>
      <c r="FD2137" s="2"/>
      <c r="FE2137" s="2"/>
      <c r="FF2137" s="2"/>
      <c r="FG2137" s="2"/>
      <c r="FH2137" s="2"/>
      <c r="FI2137" s="2"/>
      <c r="FJ2137" s="2"/>
      <c r="FK2137" s="2"/>
      <c r="FL2137" s="2"/>
      <c r="FM2137" s="2"/>
      <c r="FN2137" s="2"/>
      <c r="FO2137" s="2"/>
      <c r="FP2137" s="2"/>
      <c r="FQ2137" s="2"/>
      <c r="FR2137" s="2"/>
      <c r="FS2137" s="2"/>
      <c r="FT2137" s="2"/>
      <c r="FU2137" s="2"/>
      <c r="FV2137" s="2"/>
      <c r="FW2137" s="2"/>
      <c r="FX2137" s="2"/>
      <c r="FY2137" s="2"/>
      <c r="FZ2137" s="2"/>
      <c r="GA2137" s="2"/>
      <c r="GB2137" s="2"/>
      <c r="GC2137" s="2"/>
      <c r="GD2137" s="2"/>
      <c r="GE2137" s="2"/>
      <c r="GF2137" s="2"/>
      <c r="GG2137" s="2"/>
      <c r="GH2137" s="2"/>
      <c r="GI2137" s="2"/>
      <c r="GJ2137" s="2"/>
      <c r="GK2137" s="2"/>
      <c r="GL2137" s="2"/>
      <c r="GM2137" s="2"/>
      <c r="GN2137" s="2"/>
      <c r="GO2137" s="2"/>
    </row>
    <row r="2138" spans="1:197" s="1" customFormat="1" x14ac:dyDescent="0.25">
      <c r="A2138"/>
      <c r="B2138" s="107"/>
      <c r="C2138" s="107"/>
      <c r="D2138" s="107"/>
      <c r="E2138" s="107"/>
      <c r="F2138" s="107"/>
      <c r="G2138" s="107"/>
      <c r="H2138" s="107"/>
      <c r="I2138" s="107"/>
      <c r="J2138" s="107"/>
      <c r="K2138" s="107"/>
      <c r="L2138" s="107"/>
      <c r="M2138" s="107"/>
      <c r="N2138" s="107"/>
      <c r="O2138" s="107"/>
      <c r="P2138"/>
      <c r="Q2138"/>
      <c r="R2138" s="108"/>
      <c r="DH2138" s="2"/>
      <c r="DI2138" s="2"/>
      <c r="DJ2138" s="2"/>
      <c r="DK2138" s="2"/>
      <c r="DL2138" s="2"/>
      <c r="DM2138" s="2"/>
      <c r="DN2138" s="2"/>
      <c r="DO2138" s="2"/>
      <c r="DP2138" s="2"/>
      <c r="DQ2138" s="2"/>
      <c r="DR2138" s="2"/>
      <c r="DS2138" s="2"/>
      <c r="DT2138" s="2"/>
      <c r="DU2138" s="2"/>
      <c r="DV2138" s="2"/>
      <c r="DW2138" s="2"/>
      <c r="DX2138" s="2"/>
      <c r="DY2138" s="2"/>
      <c r="DZ2138" s="2"/>
      <c r="EA2138" s="2"/>
      <c r="EB2138" s="2"/>
      <c r="EC2138" s="2"/>
      <c r="ED2138" s="2"/>
      <c r="EE2138" s="2"/>
      <c r="EF2138" s="2"/>
      <c r="EG2138" s="2"/>
      <c r="EH2138" s="2"/>
      <c r="EI2138" s="2"/>
      <c r="EJ2138" s="2"/>
      <c r="EK2138" s="2"/>
      <c r="EL2138" s="2"/>
      <c r="EM2138" s="2"/>
      <c r="EN2138" s="2"/>
      <c r="EO2138" s="2"/>
      <c r="EP2138" s="2"/>
      <c r="EQ2138" s="2"/>
      <c r="ER2138" s="2"/>
      <c r="ES2138" s="2"/>
      <c r="ET2138" s="2"/>
      <c r="EU2138" s="2"/>
      <c r="EV2138" s="2"/>
      <c r="EW2138" s="2"/>
      <c r="EX2138" s="2"/>
      <c r="EY2138" s="2"/>
      <c r="EZ2138" s="2"/>
      <c r="FA2138" s="2"/>
      <c r="FB2138" s="2"/>
      <c r="FC2138" s="2"/>
      <c r="FD2138" s="2"/>
      <c r="FE2138" s="2"/>
      <c r="FF2138" s="2"/>
      <c r="FG2138" s="2"/>
      <c r="FH2138" s="2"/>
      <c r="FI2138" s="2"/>
      <c r="FJ2138" s="2"/>
      <c r="FK2138" s="2"/>
      <c r="FL2138" s="2"/>
      <c r="FM2138" s="2"/>
      <c r="FN2138" s="2"/>
      <c r="FO2138" s="2"/>
      <c r="FP2138" s="2"/>
      <c r="FQ2138" s="2"/>
      <c r="FR2138" s="2"/>
      <c r="FS2138" s="2"/>
      <c r="FT2138" s="2"/>
      <c r="FU2138" s="2"/>
      <c r="FV2138" s="2"/>
      <c r="FW2138" s="2"/>
      <c r="FX2138" s="2"/>
      <c r="FY2138" s="2"/>
      <c r="FZ2138" s="2"/>
      <c r="GA2138" s="2"/>
      <c r="GB2138" s="2"/>
      <c r="GC2138" s="2"/>
      <c r="GD2138" s="2"/>
      <c r="GE2138" s="2"/>
      <c r="GF2138" s="2"/>
      <c r="GG2138" s="2"/>
      <c r="GH2138" s="2"/>
      <c r="GI2138" s="2"/>
      <c r="GJ2138" s="2"/>
      <c r="GK2138" s="2"/>
      <c r="GL2138" s="2"/>
      <c r="GM2138" s="2"/>
      <c r="GN2138" s="2"/>
      <c r="GO2138" s="2"/>
    </row>
    <row r="2139" spans="1:197" s="1" customFormat="1" x14ac:dyDescent="0.25">
      <c r="A2139"/>
      <c r="B2139" s="107"/>
      <c r="C2139" s="107"/>
      <c r="D2139" s="107"/>
      <c r="E2139" s="107"/>
      <c r="F2139" s="107"/>
      <c r="G2139" s="107"/>
      <c r="H2139" s="107"/>
      <c r="I2139" s="107"/>
      <c r="J2139" s="107"/>
      <c r="K2139" s="107"/>
      <c r="L2139" s="107"/>
      <c r="M2139" s="107"/>
      <c r="N2139" s="107"/>
      <c r="O2139" s="107"/>
      <c r="P2139"/>
      <c r="Q2139"/>
      <c r="R2139" s="108"/>
      <c r="DH2139" s="2"/>
      <c r="DI2139" s="2"/>
      <c r="DJ2139" s="2"/>
      <c r="DK2139" s="2"/>
      <c r="DL2139" s="2"/>
      <c r="DM2139" s="2"/>
      <c r="DN2139" s="2"/>
      <c r="DO2139" s="2"/>
      <c r="DP2139" s="2"/>
      <c r="DQ2139" s="2"/>
      <c r="DR2139" s="2"/>
      <c r="DS2139" s="2"/>
      <c r="DT2139" s="2"/>
      <c r="DU2139" s="2"/>
      <c r="DV2139" s="2"/>
      <c r="DW2139" s="2"/>
      <c r="DX2139" s="2"/>
      <c r="DY2139" s="2"/>
      <c r="DZ2139" s="2"/>
      <c r="EA2139" s="2"/>
      <c r="EB2139" s="2"/>
      <c r="EC2139" s="2"/>
      <c r="ED2139" s="2"/>
      <c r="EE2139" s="2"/>
      <c r="EF2139" s="2"/>
      <c r="EG2139" s="2"/>
      <c r="EH2139" s="2"/>
      <c r="EI2139" s="2"/>
      <c r="EJ2139" s="2"/>
      <c r="EK2139" s="2"/>
      <c r="EL2139" s="2"/>
      <c r="EM2139" s="2"/>
      <c r="EN2139" s="2"/>
      <c r="EO2139" s="2"/>
      <c r="EP2139" s="2"/>
      <c r="EQ2139" s="2"/>
      <c r="ER2139" s="2"/>
      <c r="ES2139" s="2"/>
      <c r="ET2139" s="2"/>
      <c r="EU2139" s="2"/>
      <c r="EV2139" s="2"/>
      <c r="EW2139" s="2"/>
      <c r="EX2139" s="2"/>
      <c r="EY2139" s="2"/>
      <c r="EZ2139" s="2"/>
      <c r="FA2139" s="2"/>
      <c r="FB2139" s="2"/>
      <c r="FC2139" s="2"/>
      <c r="FD2139" s="2"/>
      <c r="FE2139" s="2"/>
      <c r="FF2139" s="2"/>
      <c r="FG2139" s="2"/>
      <c r="FH2139" s="2"/>
      <c r="FI2139" s="2"/>
      <c r="FJ2139" s="2"/>
      <c r="FK2139" s="2"/>
      <c r="FL2139" s="2"/>
      <c r="FM2139" s="2"/>
      <c r="FN2139" s="2"/>
      <c r="FO2139" s="2"/>
      <c r="FP2139" s="2"/>
      <c r="FQ2139" s="2"/>
      <c r="FR2139" s="2"/>
      <c r="FS2139" s="2"/>
      <c r="FT2139" s="2"/>
      <c r="FU2139" s="2"/>
      <c r="FV2139" s="2"/>
      <c r="FW2139" s="2"/>
      <c r="FX2139" s="2"/>
      <c r="FY2139" s="2"/>
      <c r="FZ2139" s="2"/>
      <c r="GA2139" s="2"/>
      <c r="GB2139" s="2"/>
      <c r="GC2139" s="2"/>
      <c r="GD2139" s="2"/>
      <c r="GE2139" s="2"/>
      <c r="GF2139" s="2"/>
      <c r="GG2139" s="2"/>
      <c r="GH2139" s="2"/>
      <c r="GI2139" s="2"/>
      <c r="GJ2139" s="2"/>
      <c r="GK2139" s="2"/>
      <c r="GL2139" s="2"/>
      <c r="GM2139" s="2"/>
      <c r="GN2139" s="2"/>
      <c r="GO2139" s="2"/>
    </row>
    <row r="2140" spans="1:197" s="1" customFormat="1" x14ac:dyDescent="0.25">
      <c r="A2140"/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/>
      <c r="Q2140"/>
      <c r="R2140" s="108"/>
      <c r="DH2140" s="2"/>
      <c r="DI2140" s="2"/>
      <c r="DJ2140" s="2"/>
      <c r="DK2140" s="2"/>
      <c r="DL2140" s="2"/>
      <c r="DM2140" s="2"/>
      <c r="DN2140" s="2"/>
      <c r="DO2140" s="2"/>
      <c r="DP2140" s="2"/>
      <c r="DQ2140" s="2"/>
      <c r="DR2140" s="2"/>
      <c r="DS2140" s="2"/>
      <c r="DT2140" s="2"/>
      <c r="DU2140" s="2"/>
      <c r="DV2140" s="2"/>
      <c r="DW2140" s="2"/>
      <c r="DX2140" s="2"/>
      <c r="DY2140" s="2"/>
      <c r="DZ2140" s="2"/>
      <c r="EA2140" s="2"/>
      <c r="EB2140" s="2"/>
      <c r="EC2140" s="2"/>
      <c r="ED2140" s="2"/>
      <c r="EE2140" s="2"/>
      <c r="EF2140" s="2"/>
      <c r="EG2140" s="2"/>
      <c r="EH2140" s="2"/>
      <c r="EI2140" s="2"/>
      <c r="EJ2140" s="2"/>
      <c r="EK2140" s="2"/>
      <c r="EL2140" s="2"/>
      <c r="EM2140" s="2"/>
      <c r="EN2140" s="2"/>
      <c r="EO2140" s="2"/>
      <c r="EP2140" s="2"/>
      <c r="EQ2140" s="2"/>
      <c r="ER2140" s="2"/>
      <c r="ES2140" s="2"/>
      <c r="ET2140" s="2"/>
      <c r="EU2140" s="2"/>
      <c r="EV2140" s="2"/>
      <c r="EW2140" s="2"/>
      <c r="EX2140" s="2"/>
      <c r="EY2140" s="2"/>
      <c r="EZ2140" s="2"/>
      <c r="FA2140" s="2"/>
      <c r="FB2140" s="2"/>
      <c r="FC2140" s="2"/>
      <c r="FD2140" s="2"/>
      <c r="FE2140" s="2"/>
      <c r="FF2140" s="2"/>
      <c r="FG2140" s="2"/>
      <c r="FH2140" s="2"/>
      <c r="FI2140" s="2"/>
      <c r="FJ2140" s="2"/>
      <c r="FK2140" s="2"/>
      <c r="FL2140" s="2"/>
      <c r="FM2140" s="2"/>
      <c r="FN2140" s="2"/>
      <c r="FO2140" s="2"/>
      <c r="FP2140" s="2"/>
      <c r="FQ2140" s="2"/>
      <c r="FR2140" s="2"/>
      <c r="FS2140" s="2"/>
      <c r="FT2140" s="2"/>
      <c r="FU2140" s="2"/>
      <c r="FV2140" s="2"/>
      <c r="FW2140" s="2"/>
      <c r="FX2140" s="2"/>
      <c r="FY2140" s="2"/>
      <c r="FZ2140" s="2"/>
      <c r="GA2140" s="2"/>
      <c r="GB2140" s="2"/>
      <c r="GC2140" s="2"/>
      <c r="GD2140" s="2"/>
      <c r="GE2140" s="2"/>
      <c r="GF2140" s="2"/>
      <c r="GG2140" s="2"/>
      <c r="GH2140" s="2"/>
      <c r="GI2140" s="2"/>
      <c r="GJ2140" s="2"/>
      <c r="GK2140" s="2"/>
      <c r="GL2140" s="2"/>
      <c r="GM2140" s="2"/>
      <c r="GN2140" s="2"/>
      <c r="GO2140" s="2"/>
    </row>
    <row r="2141" spans="1:197" s="1" customFormat="1" x14ac:dyDescent="0.25">
      <c r="A2141"/>
      <c r="B2141" s="107"/>
      <c r="C2141" s="107"/>
      <c r="D2141" s="107"/>
      <c r="E2141" s="107"/>
      <c r="F2141" s="107"/>
      <c r="G2141" s="107"/>
      <c r="H2141" s="107"/>
      <c r="I2141" s="107"/>
      <c r="J2141" s="107"/>
      <c r="K2141" s="107"/>
      <c r="L2141" s="107"/>
      <c r="M2141" s="107"/>
      <c r="N2141" s="107"/>
      <c r="O2141" s="107"/>
      <c r="P2141"/>
      <c r="Q2141"/>
      <c r="R2141" s="108"/>
      <c r="DH2141" s="2"/>
      <c r="DI2141" s="2"/>
      <c r="DJ2141" s="2"/>
      <c r="DK2141" s="2"/>
      <c r="DL2141" s="2"/>
      <c r="DM2141" s="2"/>
      <c r="DN2141" s="2"/>
      <c r="DO2141" s="2"/>
      <c r="DP2141" s="2"/>
      <c r="DQ2141" s="2"/>
      <c r="DR2141" s="2"/>
      <c r="DS2141" s="2"/>
      <c r="DT2141" s="2"/>
      <c r="DU2141" s="2"/>
      <c r="DV2141" s="2"/>
      <c r="DW2141" s="2"/>
      <c r="DX2141" s="2"/>
      <c r="DY2141" s="2"/>
      <c r="DZ2141" s="2"/>
      <c r="EA2141" s="2"/>
      <c r="EB2141" s="2"/>
      <c r="EC2141" s="2"/>
      <c r="ED2141" s="2"/>
      <c r="EE2141" s="2"/>
      <c r="EF2141" s="2"/>
      <c r="EG2141" s="2"/>
      <c r="EH2141" s="2"/>
      <c r="EI2141" s="2"/>
      <c r="EJ2141" s="2"/>
      <c r="EK2141" s="2"/>
      <c r="EL2141" s="2"/>
      <c r="EM2141" s="2"/>
      <c r="EN2141" s="2"/>
      <c r="EO2141" s="2"/>
      <c r="EP2141" s="2"/>
      <c r="EQ2141" s="2"/>
      <c r="ER2141" s="2"/>
      <c r="ES2141" s="2"/>
      <c r="ET2141" s="2"/>
      <c r="EU2141" s="2"/>
      <c r="EV2141" s="2"/>
      <c r="EW2141" s="2"/>
      <c r="EX2141" s="2"/>
      <c r="EY2141" s="2"/>
      <c r="EZ2141" s="2"/>
      <c r="FA2141" s="2"/>
      <c r="FB2141" s="2"/>
      <c r="FC2141" s="2"/>
      <c r="FD2141" s="2"/>
      <c r="FE2141" s="2"/>
      <c r="FF2141" s="2"/>
      <c r="FG2141" s="2"/>
      <c r="FH2141" s="2"/>
      <c r="FI2141" s="2"/>
      <c r="FJ2141" s="2"/>
      <c r="FK2141" s="2"/>
      <c r="FL2141" s="2"/>
      <c r="FM2141" s="2"/>
      <c r="FN2141" s="2"/>
      <c r="FO2141" s="2"/>
      <c r="FP2141" s="2"/>
      <c r="FQ2141" s="2"/>
      <c r="FR2141" s="2"/>
      <c r="FS2141" s="2"/>
      <c r="FT2141" s="2"/>
      <c r="FU2141" s="2"/>
      <c r="FV2141" s="2"/>
      <c r="FW2141" s="2"/>
      <c r="FX2141" s="2"/>
      <c r="FY2141" s="2"/>
      <c r="FZ2141" s="2"/>
      <c r="GA2141" s="2"/>
      <c r="GB2141" s="2"/>
      <c r="GC2141" s="2"/>
      <c r="GD2141" s="2"/>
      <c r="GE2141" s="2"/>
      <c r="GF2141" s="2"/>
      <c r="GG2141" s="2"/>
      <c r="GH2141" s="2"/>
      <c r="GI2141" s="2"/>
      <c r="GJ2141" s="2"/>
      <c r="GK2141" s="2"/>
      <c r="GL2141" s="2"/>
      <c r="GM2141" s="2"/>
      <c r="GN2141" s="2"/>
      <c r="GO2141" s="2"/>
    </row>
    <row r="2142" spans="1:197" s="1" customFormat="1" x14ac:dyDescent="0.25">
      <c r="A2142"/>
      <c r="B2142" s="107"/>
      <c r="C2142" s="107"/>
      <c r="D2142" s="107"/>
      <c r="E2142" s="107"/>
      <c r="F2142" s="107"/>
      <c r="G2142" s="107"/>
      <c r="H2142" s="107"/>
      <c r="I2142" s="107"/>
      <c r="J2142" s="107"/>
      <c r="K2142" s="107"/>
      <c r="L2142" s="107"/>
      <c r="M2142" s="107"/>
      <c r="N2142" s="107"/>
      <c r="O2142" s="107"/>
      <c r="P2142"/>
      <c r="Q2142"/>
      <c r="R2142" s="108"/>
      <c r="DH2142" s="2"/>
      <c r="DI2142" s="2"/>
      <c r="DJ2142" s="2"/>
      <c r="DK2142" s="2"/>
      <c r="DL2142" s="2"/>
      <c r="DM2142" s="2"/>
      <c r="DN2142" s="2"/>
      <c r="DO2142" s="2"/>
      <c r="DP2142" s="2"/>
      <c r="DQ2142" s="2"/>
      <c r="DR2142" s="2"/>
      <c r="DS2142" s="2"/>
      <c r="DT2142" s="2"/>
      <c r="DU2142" s="2"/>
      <c r="DV2142" s="2"/>
      <c r="DW2142" s="2"/>
      <c r="DX2142" s="2"/>
      <c r="DY2142" s="2"/>
      <c r="DZ2142" s="2"/>
      <c r="EA2142" s="2"/>
      <c r="EB2142" s="2"/>
      <c r="EC2142" s="2"/>
      <c r="ED2142" s="2"/>
      <c r="EE2142" s="2"/>
      <c r="EF2142" s="2"/>
      <c r="EG2142" s="2"/>
      <c r="EH2142" s="2"/>
      <c r="EI2142" s="2"/>
      <c r="EJ2142" s="2"/>
      <c r="EK2142" s="2"/>
      <c r="EL2142" s="2"/>
      <c r="EM2142" s="2"/>
      <c r="EN2142" s="2"/>
      <c r="EO2142" s="2"/>
      <c r="EP2142" s="2"/>
      <c r="EQ2142" s="2"/>
      <c r="ER2142" s="2"/>
      <c r="ES2142" s="2"/>
      <c r="ET2142" s="2"/>
      <c r="EU2142" s="2"/>
      <c r="EV2142" s="2"/>
      <c r="EW2142" s="2"/>
      <c r="EX2142" s="2"/>
      <c r="EY2142" s="2"/>
      <c r="EZ2142" s="2"/>
      <c r="FA2142" s="2"/>
      <c r="FB2142" s="2"/>
      <c r="FC2142" s="2"/>
      <c r="FD2142" s="2"/>
      <c r="FE2142" s="2"/>
      <c r="FF2142" s="2"/>
      <c r="FG2142" s="2"/>
      <c r="FH2142" s="2"/>
      <c r="FI2142" s="2"/>
      <c r="FJ2142" s="2"/>
      <c r="FK2142" s="2"/>
      <c r="FL2142" s="2"/>
      <c r="FM2142" s="2"/>
      <c r="FN2142" s="2"/>
      <c r="FO2142" s="2"/>
      <c r="FP2142" s="2"/>
      <c r="FQ2142" s="2"/>
      <c r="FR2142" s="2"/>
      <c r="FS2142" s="2"/>
      <c r="FT2142" s="2"/>
      <c r="FU2142" s="2"/>
      <c r="FV2142" s="2"/>
      <c r="FW2142" s="2"/>
      <c r="FX2142" s="2"/>
      <c r="FY2142" s="2"/>
      <c r="FZ2142" s="2"/>
      <c r="GA2142" s="2"/>
      <c r="GB2142" s="2"/>
      <c r="GC2142" s="2"/>
      <c r="GD2142" s="2"/>
      <c r="GE2142" s="2"/>
      <c r="GF2142" s="2"/>
      <c r="GG2142" s="2"/>
      <c r="GH2142" s="2"/>
      <c r="GI2142" s="2"/>
      <c r="GJ2142" s="2"/>
      <c r="GK2142" s="2"/>
      <c r="GL2142" s="2"/>
      <c r="GM2142" s="2"/>
      <c r="GN2142" s="2"/>
      <c r="GO2142" s="2"/>
    </row>
    <row r="2143" spans="1:197" s="1" customFormat="1" x14ac:dyDescent="0.25">
      <c r="A2143"/>
      <c r="B2143" s="107"/>
      <c r="C2143" s="107"/>
      <c r="D2143" s="107"/>
      <c r="E2143" s="107"/>
      <c r="F2143" s="107"/>
      <c r="G2143" s="107"/>
      <c r="H2143" s="107"/>
      <c r="I2143" s="107"/>
      <c r="J2143" s="107"/>
      <c r="K2143" s="107"/>
      <c r="L2143" s="107"/>
      <c r="M2143" s="107"/>
      <c r="N2143" s="107"/>
      <c r="O2143" s="107"/>
      <c r="P2143"/>
      <c r="Q2143"/>
      <c r="R2143" s="108"/>
      <c r="DH2143" s="2"/>
      <c r="DI2143" s="2"/>
      <c r="DJ2143" s="2"/>
      <c r="DK2143" s="2"/>
      <c r="DL2143" s="2"/>
      <c r="DM2143" s="2"/>
      <c r="DN2143" s="2"/>
      <c r="DO2143" s="2"/>
      <c r="DP2143" s="2"/>
      <c r="DQ2143" s="2"/>
      <c r="DR2143" s="2"/>
      <c r="DS2143" s="2"/>
      <c r="DT2143" s="2"/>
      <c r="DU2143" s="2"/>
      <c r="DV2143" s="2"/>
      <c r="DW2143" s="2"/>
      <c r="DX2143" s="2"/>
      <c r="DY2143" s="2"/>
      <c r="DZ2143" s="2"/>
      <c r="EA2143" s="2"/>
      <c r="EB2143" s="2"/>
      <c r="EC2143" s="2"/>
      <c r="ED2143" s="2"/>
      <c r="EE2143" s="2"/>
      <c r="EF2143" s="2"/>
      <c r="EG2143" s="2"/>
      <c r="EH2143" s="2"/>
      <c r="EI2143" s="2"/>
      <c r="EJ2143" s="2"/>
      <c r="EK2143" s="2"/>
      <c r="EL2143" s="2"/>
      <c r="EM2143" s="2"/>
      <c r="EN2143" s="2"/>
      <c r="EO2143" s="2"/>
      <c r="EP2143" s="2"/>
      <c r="EQ2143" s="2"/>
      <c r="ER2143" s="2"/>
      <c r="ES2143" s="2"/>
      <c r="ET2143" s="2"/>
      <c r="EU2143" s="2"/>
      <c r="EV2143" s="2"/>
      <c r="EW2143" s="2"/>
      <c r="EX2143" s="2"/>
      <c r="EY2143" s="2"/>
      <c r="EZ2143" s="2"/>
      <c r="FA2143" s="2"/>
      <c r="FB2143" s="2"/>
      <c r="FC2143" s="2"/>
      <c r="FD2143" s="2"/>
      <c r="FE2143" s="2"/>
      <c r="FF2143" s="2"/>
      <c r="FG2143" s="2"/>
      <c r="FH2143" s="2"/>
      <c r="FI2143" s="2"/>
      <c r="FJ2143" s="2"/>
      <c r="FK2143" s="2"/>
      <c r="FL2143" s="2"/>
      <c r="FM2143" s="2"/>
      <c r="FN2143" s="2"/>
      <c r="FO2143" s="2"/>
      <c r="FP2143" s="2"/>
      <c r="FQ2143" s="2"/>
      <c r="FR2143" s="2"/>
      <c r="FS2143" s="2"/>
      <c r="FT2143" s="2"/>
      <c r="FU2143" s="2"/>
      <c r="FV2143" s="2"/>
      <c r="FW2143" s="2"/>
      <c r="FX2143" s="2"/>
      <c r="FY2143" s="2"/>
      <c r="FZ2143" s="2"/>
      <c r="GA2143" s="2"/>
      <c r="GB2143" s="2"/>
      <c r="GC2143" s="2"/>
      <c r="GD2143" s="2"/>
      <c r="GE2143" s="2"/>
      <c r="GF2143" s="2"/>
      <c r="GG2143" s="2"/>
      <c r="GH2143" s="2"/>
      <c r="GI2143" s="2"/>
      <c r="GJ2143" s="2"/>
      <c r="GK2143" s="2"/>
      <c r="GL2143" s="2"/>
      <c r="GM2143" s="2"/>
      <c r="GN2143" s="2"/>
      <c r="GO2143" s="2"/>
    </row>
    <row r="2144" spans="1:197" s="1" customFormat="1" x14ac:dyDescent="0.25">
      <c r="A2144"/>
      <c r="B2144" s="107"/>
      <c r="C2144" s="107"/>
      <c r="D2144" s="107"/>
      <c r="E2144" s="107"/>
      <c r="F2144" s="107"/>
      <c r="G2144" s="107"/>
      <c r="H2144" s="107"/>
      <c r="I2144" s="107"/>
      <c r="J2144" s="107"/>
      <c r="K2144" s="107"/>
      <c r="L2144" s="107"/>
      <c r="M2144" s="107"/>
      <c r="N2144" s="107"/>
      <c r="O2144" s="107"/>
      <c r="P2144"/>
      <c r="Q2144"/>
      <c r="R2144" s="108"/>
      <c r="DH2144" s="2"/>
      <c r="DI2144" s="2"/>
      <c r="DJ2144" s="2"/>
      <c r="DK2144" s="2"/>
      <c r="DL2144" s="2"/>
      <c r="DM2144" s="2"/>
      <c r="DN2144" s="2"/>
      <c r="DO2144" s="2"/>
      <c r="DP2144" s="2"/>
      <c r="DQ2144" s="2"/>
      <c r="DR2144" s="2"/>
      <c r="DS2144" s="2"/>
      <c r="DT2144" s="2"/>
      <c r="DU2144" s="2"/>
      <c r="DV2144" s="2"/>
      <c r="DW2144" s="2"/>
      <c r="DX2144" s="2"/>
      <c r="DY2144" s="2"/>
      <c r="DZ2144" s="2"/>
      <c r="EA2144" s="2"/>
      <c r="EB2144" s="2"/>
      <c r="EC2144" s="2"/>
      <c r="ED2144" s="2"/>
      <c r="EE2144" s="2"/>
      <c r="EF2144" s="2"/>
      <c r="EG2144" s="2"/>
      <c r="EH2144" s="2"/>
      <c r="EI2144" s="2"/>
      <c r="EJ2144" s="2"/>
      <c r="EK2144" s="2"/>
      <c r="EL2144" s="2"/>
      <c r="EM2144" s="2"/>
      <c r="EN2144" s="2"/>
      <c r="EO2144" s="2"/>
      <c r="EP2144" s="2"/>
      <c r="EQ2144" s="2"/>
      <c r="ER2144" s="2"/>
      <c r="ES2144" s="2"/>
      <c r="ET2144" s="2"/>
      <c r="EU2144" s="2"/>
      <c r="EV2144" s="2"/>
      <c r="EW2144" s="2"/>
      <c r="EX2144" s="2"/>
      <c r="EY2144" s="2"/>
      <c r="EZ2144" s="2"/>
      <c r="FA2144" s="2"/>
      <c r="FB2144" s="2"/>
      <c r="FC2144" s="2"/>
      <c r="FD2144" s="2"/>
      <c r="FE2144" s="2"/>
      <c r="FF2144" s="2"/>
      <c r="FG2144" s="2"/>
      <c r="FH2144" s="2"/>
      <c r="FI2144" s="2"/>
      <c r="FJ2144" s="2"/>
      <c r="FK2144" s="2"/>
      <c r="FL2144" s="2"/>
      <c r="FM2144" s="2"/>
      <c r="FN2144" s="2"/>
      <c r="FO2144" s="2"/>
      <c r="FP2144" s="2"/>
      <c r="FQ2144" s="2"/>
      <c r="FR2144" s="2"/>
      <c r="FS2144" s="2"/>
      <c r="FT2144" s="2"/>
      <c r="FU2144" s="2"/>
      <c r="FV2144" s="2"/>
      <c r="FW2144" s="2"/>
      <c r="FX2144" s="2"/>
      <c r="FY2144" s="2"/>
      <c r="FZ2144" s="2"/>
      <c r="GA2144" s="2"/>
      <c r="GB2144" s="2"/>
      <c r="GC2144" s="2"/>
      <c r="GD2144" s="2"/>
      <c r="GE2144" s="2"/>
      <c r="GF2144" s="2"/>
      <c r="GG2144" s="2"/>
      <c r="GH2144" s="2"/>
      <c r="GI2144" s="2"/>
      <c r="GJ2144" s="2"/>
      <c r="GK2144" s="2"/>
      <c r="GL2144" s="2"/>
      <c r="GM2144" s="2"/>
      <c r="GN2144" s="2"/>
      <c r="GO2144" s="2"/>
    </row>
    <row r="2145" spans="1:197" s="1" customFormat="1" x14ac:dyDescent="0.25">
      <c r="A2145"/>
      <c r="B2145" s="107"/>
      <c r="C2145" s="107"/>
      <c r="D2145" s="107"/>
      <c r="E2145" s="107"/>
      <c r="F2145" s="107"/>
      <c r="G2145" s="107"/>
      <c r="H2145" s="107"/>
      <c r="I2145" s="107"/>
      <c r="J2145" s="107"/>
      <c r="K2145" s="107"/>
      <c r="L2145" s="107"/>
      <c r="M2145" s="107"/>
      <c r="N2145" s="107"/>
      <c r="O2145" s="107"/>
      <c r="P2145"/>
      <c r="Q2145"/>
      <c r="R2145" s="108"/>
      <c r="DH2145" s="2"/>
      <c r="DI2145" s="2"/>
      <c r="DJ2145" s="2"/>
      <c r="DK2145" s="2"/>
      <c r="DL2145" s="2"/>
      <c r="DM2145" s="2"/>
      <c r="DN2145" s="2"/>
      <c r="DO2145" s="2"/>
      <c r="DP2145" s="2"/>
      <c r="DQ2145" s="2"/>
      <c r="DR2145" s="2"/>
      <c r="DS2145" s="2"/>
      <c r="DT2145" s="2"/>
      <c r="DU2145" s="2"/>
      <c r="DV2145" s="2"/>
      <c r="DW2145" s="2"/>
      <c r="DX2145" s="2"/>
      <c r="DY2145" s="2"/>
      <c r="DZ2145" s="2"/>
      <c r="EA2145" s="2"/>
      <c r="EB2145" s="2"/>
      <c r="EC2145" s="2"/>
      <c r="ED2145" s="2"/>
      <c r="EE2145" s="2"/>
      <c r="EF2145" s="2"/>
      <c r="EG2145" s="2"/>
      <c r="EH2145" s="2"/>
      <c r="EI2145" s="2"/>
      <c r="EJ2145" s="2"/>
      <c r="EK2145" s="2"/>
      <c r="EL2145" s="2"/>
      <c r="EM2145" s="2"/>
      <c r="EN2145" s="2"/>
      <c r="EO2145" s="2"/>
      <c r="EP2145" s="2"/>
      <c r="EQ2145" s="2"/>
      <c r="ER2145" s="2"/>
      <c r="ES2145" s="2"/>
      <c r="ET2145" s="2"/>
      <c r="EU2145" s="2"/>
      <c r="EV2145" s="2"/>
      <c r="EW2145" s="2"/>
      <c r="EX2145" s="2"/>
      <c r="EY2145" s="2"/>
      <c r="EZ2145" s="2"/>
      <c r="FA2145" s="2"/>
      <c r="FB2145" s="2"/>
      <c r="FC2145" s="2"/>
      <c r="FD2145" s="2"/>
      <c r="FE2145" s="2"/>
      <c r="FF2145" s="2"/>
      <c r="FG2145" s="2"/>
      <c r="FH2145" s="2"/>
      <c r="FI2145" s="2"/>
      <c r="FJ2145" s="2"/>
      <c r="FK2145" s="2"/>
      <c r="FL2145" s="2"/>
      <c r="FM2145" s="2"/>
      <c r="FN2145" s="2"/>
      <c r="FO2145" s="2"/>
      <c r="FP2145" s="2"/>
      <c r="FQ2145" s="2"/>
      <c r="FR2145" s="2"/>
      <c r="FS2145" s="2"/>
      <c r="FT2145" s="2"/>
      <c r="FU2145" s="2"/>
      <c r="FV2145" s="2"/>
      <c r="FW2145" s="2"/>
      <c r="FX2145" s="2"/>
      <c r="FY2145" s="2"/>
      <c r="FZ2145" s="2"/>
      <c r="GA2145" s="2"/>
      <c r="GB2145" s="2"/>
      <c r="GC2145" s="2"/>
      <c r="GD2145" s="2"/>
      <c r="GE2145" s="2"/>
      <c r="GF2145" s="2"/>
      <c r="GG2145" s="2"/>
      <c r="GH2145" s="2"/>
      <c r="GI2145" s="2"/>
      <c r="GJ2145" s="2"/>
      <c r="GK2145" s="2"/>
      <c r="GL2145" s="2"/>
      <c r="GM2145" s="2"/>
      <c r="GN2145" s="2"/>
      <c r="GO2145" s="2"/>
    </row>
    <row r="2146" spans="1:197" s="1" customFormat="1" x14ac:dyDescent="0.25">
      <c r="A2146"/>
      <c r="B2146" s="107"/>
      <c r="C2146" s="107"/>
      <c r="D2146" s="107"/>
      <c r="E2146" s="107"/>
      <c r="F2146" s="107"/>
      <c r="G2146" s="107"/>
      <c r="H2146" s="107"/>
      <c r="I2146" s="107"/>
      <c r="J2146" s="107"/>
      <c r="K2146" s="107"/>
      <c r="L2146" s="107"/>
      <c r="M2146" s="107"/>
      <c r="N2146" s="107"/>
      <c r="O2146" s="107"/>
      <c r="P2146"/>
      <c r="Q2146"/>
      <c r="R2146" s="108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  <c r="EA2146" s="2"/>
      <c r="EB2146" s="2"/>
      <c r="EC2146" s="2"/>
      <c r="ED2146" s="2"/>
      <c r="EE2146" s="2"/>
      <c r="EF2146" s="2"/>
      <c r="EG2146" s="2"/>
      <c r="EH2146" s="2"/>
      <c r="EI2146" s="2"/>
      <c r="EJ2146" s="2"/>
      <c r="EK2146" s="2"/>
      <c r="EL2146" s="2"/>
      <c r="EM2146" s="2"/>
      <c r="EN2146" s="2"/>
      <c r="EO2146" s="2"/>
      <c r="EP2146" s="2"/>
      <c r="EQ2146" s="2"/>
      <c r="ER2146" s="2"/>
      <c r="ES2146" s="2"/>
      <c r="ET2146" s="2"/>
      <c r="EU2146" s="2"/>
      <c r="EV2146" s="2"/>
      <c r="EW2146" s="2"/>
      <c r="EX2146" s="2"/>
      <c r="EY2146" s="2"/>
      <c r="EZ2146" s="2"/>
      <c r="FA2146" s="2"/>
      <c r="FB2146" s="2"/>
      <c r="FC2146" s="2"/>
      <c r="FD2146" s="2"/>
      <c r="FE2146" s="2"/>
      <c r="FF2146" s="2"/>
      <c r="FG2146" s="2"/>
      <c r="FH2146" s="2"/>
      <c r="FI2146" s="2"/>
      <c r="FJ2146" s="2"/>
      <c r="FK2146" s="2"/>
      <c r="FL2146" s="2"/>
      <c r="FM2146" s="2"/>
      <c r="FN2146" s="2"/>
      <c r="FO2146" s="2"/>
      <c r="FP2146" s="2"/>
      <c r="FQ2146" s="2"/>
      <c r="FR2146" s="2"/>
      <c r="FS2146" s="2"/>
      <c r="FT2146" s="2"/>
      <c r="FU2146" s="2"/>
      <c r="FV2146" s="2"/>
      <c r="FW2146" s="2"/>
      <c r="FX2146" s="2"/>
      <c r="FY2146" s="2"/>
      <c r="FZ2146" s="2"/>
      <c r="GA2146" s="2"/>
      <c r="GB2146" s="2"/>
      <c r="GC2146" s="2"/>
      <c r="GD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</row>
    <row r="2147" spans="1:197" s="1" customFormat="1" x14ac:dyDescent="0.25">
      <c r="A2147"/>
      <c r="B2147" s="107"/>
      <c r="C2147" s="107"/>
      <c r="D2147" s="107"/>
      <c r="E2147" s="107"/>
      <c r="F2147" s="107"/>
      <c r="G2147" s="107"/>
      <c r="H2147" s="107"/>
      <c r="I2147" s="107"/>
      <c r="J2147" s="107"/>
      <c r="K2147" s="107"/>
      <c r="L2147" s="107"/>
      <c r="M2147" s="107"/>
      <c r="N2147" s="107"/>
      <c r="O2147" s="107"/>
      <c r="P2147"/>
      <c r="Q2147"/>
      <c r="R2147" s="108"/>
      <c r="DH2147" s="2"/>
      <c r="DI2147" s="2"/>
      <c r="DJ2147" s="2"/>
      <c r="DK2147" s="2"/>
      <c r="DL2147" s="2"/>
      <c r="DM2147" s="2"/>
      <c r="DN2147" s="2"/>
      <c r="DO2147" s="2"/>
      <c r="DP2147" s="2"/>
      <c r="DQ2147" s="2"/>
      <c r="DR2147" s="2"/>
      <c r="DS2147" s="2"/>
      <c r="DT2147" s="2"/>
      <c r="DU2147" s="2"/>
      <c r="DV2147" s="2"/>
      <c r="DW2147" s="2"/>
      <c r="DX2147" s="2"/>
      <c r="DY2147" s="2"/>
      <c r="DZ2147" s="2"/>
      <c r="EA2147" s="2"/>
      <c r="EB2147" s="2"/>
      <c r="EC2147" s="2"/>
      <c r="ED2147" s="2"/>
      <c r="EE2147" s="2"/>
      <c r="EF2147" s="2"/>
      <c r="EG2147" s="2"/>
      <c r="EH2147" s="2"/>
      <c r="EI2147" s="2"/>
      <c r="EJ2147" s="2"/>
      <c r="EK2147" s="2"/>
      <c r="EL2147" s="2"/>
      <c r="EM2147" s="2"/>
      <c r="EN2147" s="2"/>
      <c r="EO2147" s="2"/>
      <c r="EP2147" s="2"/>
      <c r="EQ2147" s="2"/>
      <c r="ER2147" s="2"/>
      <c r="ES2147" s="2"/>
      <c r="ET2147" s="2"/>
      <c r="EU2147" s="2"/>
      <c r="EV2147" s="2"/>
      <c r="EW2147" s="2"/>
      <c r="EX2147" s="2"/>
      <c r="EY2147" s="2"/>
      <c r="EZ2147" s="2"/>
      <c r="FA2147" s="2"/>
      <c r="FB2147" s="2"/>
      <c r="FC2147" s="2"/>
      <c r="FD2147" s="2"/>
      <c r="FE2147" s="2"/>
      <c r="FF2147" s="2"/>
      <c r="FG2147" s="2"/>
      <c r="FH2147" s="2"/>
      <c r="FI2147" s="2"/>
      <c r="FJ2147" s="2"/>
      <c r="FK2147" s="2"/>
      <c r="FL2147" s="2"/>
      <c r="FM2147" s="2"/>
      <c r="FN2147" s="2"/>
      <c r="FO2147" s="2"/>
      <c r="FP2147" s="2"/>
      <c r="FQ2147" s="2"/>
      <c r="FR2147" s="2"/>
      <c r="FS2147" s="2"/>
      <c r="FT2147" s="2"/>
      <c r="FU2147" s="2"/>
      <c r="FV2147" s="2"/>
      <c r="FW2147" s="2"/>
      <c r="FX2147" s="2"/>
      <c r="FY2147" s="2"/>
      <c r="FZ2147" s="2"/>
      <c r="GA2147" s="2"/>
      <c r="GB2147" s="2"/>
      <c r="GC2147" s="2"/>
      <c r="GD2147" s="2"/>
      <c r="GE2147" s="2"/>
      <c r="GF2147" s="2"/>
      <c r="GG2147" s="2"/>
      <c r="GH2147" s="2"/>
      <c r="GI2147" s="2"/>
      <c r="GJ2147" s="2"/>
      <c r="GK2147" s="2"/>
      <c r="GL2147" s="2"/>
      <c r="GM2147" s="2"/>
      <c r="GN2147" s="2"/>
      <c r="GO2147" s="2"/>
    </row>
    <row r="2148" spans="1:197" s="1" customFormat="1" x14ac:dyDescent="0.25">
      <c r="A2148"/>
      <c r="B2148" s="107"/>
      <c r="C2148" s="107"/>
      <c r="D2148" s="107"/>
      <c r="E2148" s="107"/>
      <c r="F2148" s="107"/>
      <c r="G2148" s="107"/>
      <c r="H2148" s="107"/>
      <c r="I2148" s="107"/>
      <c r="J2148" s="107"/>
      <c r="K2148" s="107"/>
      <c r="L2148" s="107"/>
      <c r="M2148" s="107"/>
      <c r="N2148" s="107"/>
      <c r="O2148" s="107"/>
      <c r="P2148"/>
      <c r="Q2148"/>
      <c r="R2148" s="108"/>
      <c r="DH2148" s="2"/>
      <c r="DI2148" s="2"/>
      <c r="DJ2148" s="2"/>
      <c r="DK2148" s="2"/>
      <c r="DL2148" s="2"/>
      <c r="DM2148" s="2"/>
      <c r="DN2148" s="2"/>
      <c r="DO2148" s="2"/>
      <c r="DP2148" s="2"/>
      <c r="DQ2148" s="2"/>
      <c r="DR2148" s="2"/>
      <c r="DS2148" s="2"/>
      <c r="DT2148" s="2"/>
      <c r="DU2148" s="2"/>
      <c r="DV2148" s="2"/>
      <c r="DW2148" s="2"/>
      <c r="DX2148" s="2"/>
      <c r="DY2148" s="2"/>
      <c r="DZ2148" s="2"/>
      <c r="EA2148" s="2"/>
      <c r="EB2148" s="2"/>
      <c r="EC2148" s="2"/>
      <c r="ED2148" s="2"/>
      <c r="EE2148" s="2"/>
      <c r="EF2148" s="2"/>
      <c r="EG2148" s="2"/>
      <c r="EH2148" s="2"/>
      <c r="EI2148" s="2"/>
      <c r="EJ2148" s="2"/>
      <c r="EK2148" s="2"/>
      <c r="EL2148" s="2"/>
      <c r="EM2148" s="2"/>
      <c r="EN2148" s="2"/>
      <c r="EO2148" s="2"/>
      <c r="EP2148" s="2"/>
      <c r="EQ2148" s="2"/>
      <c r="ER2148" s="2"/>
      <c r="ES2148" s="2"/>
      <c r="ET2148" s="2"/>
      <c r="EU2148" s="2"/>
      <c r="EV2148" s="2"/>
      <c r="EW2148" s="2"/>
      <c r="EX2148" s="2"/>
      <c r="EY2148" s="2"/>
      <c r="EZ2148" s="2"/>
      <c r="FA2148" s="2"/>
      <c r="FB2148" s="2"/>
      <c r="FC2148" s="2"/>
      <c r="FD2148" s="2"/>
      <c r="FE2148" s="2"/>
      <c r="FF2148" s="2"/>
      <c r="FG2148" s="2"/>
      <c r="FH2148" s="2"/>
      <c r="FI2148" s="2"/>
      <c r="FJ2148" s="2"/>
      <c r="FK2148" s="2"/>
      <c r="FL2148" s="2"/>
      <c r="FM2148" s="2"/>
      <c r="FN2148" s="2"/>
      <c r="FO2148" s="2"/>
      <c r="FP2148" s="2"/>
      <c r="FQ2148" s="2"/>
      <c r="FR2148" s="2"/>
      <c r="FS2148" s="2"/>
      <c r="FT2148" s="2"/>
      <c r="FU2148" s="2"/>
      <c r="FV2148" s="2"/>
      <c r="FW2148" s="2"/>
      <c r="FX2148" s="2"/>
      <c r="FY2148" s="2"/>
      <c r="FZ2148" s="2"/>
      <c r="GA2148" s="2"/>
      <c r="GB2148" s="2"/>
      <c r="GC2148" s="2"/>
      <c r="GD2148" s="2"/>
      <c r="GE2148" s="2"/>
      <c r="GF2148" s="2"/>
      <c r="GG2148" s="2"/>
      <c r="GH2148" s="2"/>
      <c r="GI2148" s="2"/>
      <c r="GJ2148" s="2"/>
      <c r="GK2148" s="2"/>
      <c r="GL2148" s="2"/>
      <c r="GM2148" s="2"/>
      <c r="GN2148" s="2"/>
      <c r="GO2148" s="2"/>
    </row>
    <row r="2149" spans="1:197" s="1" customFormat="1" x14ac:dyDescent="0.25">
      <c r="A2149"/>
      <c r="B2149" s="107"/>
      <c r="C2149" s="107"/>
      <c r="D2149" s="107"/>
      <c r="E2149" s="107"/>
      <c r="F2149" s="107"/>
      <c r="G2149" s="107"/>
      <c r="H2149" s="107"/>
      <c r="I2149" s="107"/>
      <c r="J2149" s="107"/>
      <c r="K2149" s="107"/>
      <c r="L2149" s="107"/>
      <c r="M2149" s="107"/>
      <c r="N2149" s="107"/>
      <c r="O2149" s="107"/>
      <c r="P2149"/>
      <c r="Q2149"/>
      <c r="R2149" s="108"/>
      <c r="DH2149" s="2"/>
      <c r="DI2149" s="2"/>
      <c r="DJ2149" s="2"/>
      <c r="DK2149" s="2"/>
      <c r="DL2149" s="2"/>
      <c r="DM2149" s="2"/>
      <c r="DN2149" s="2"/>
      <c r="DO2149" s="2"/>
      <c r="DP2149" s="2"/>
      <c r="DQ2149" s="2"/>
      <c r="DR2149" s="2"/>
      <c r="DS2149" s="2"/>
      <c r="DT2149" s="2"/>
      <c r="DU2149" s="2"/>
      <c r="DV2149" s="2"/>
      <c r="DW2149" s="2"/>
      <c r="DX2149" s="2"/>
      <c r="DY2149" s="2"/>
      <c r="DZ2149" s="2"/>
      <c r="EA2149" s="2"/>
      <c r="EB2149" s="2"/>
      <c r="EC2149" s="2"/>
      <c r="ED2149" s="2"/>
      <c r="EE2149" s="2"/>
      <c r="EF2149" s="2"/>
      <c r="EG2149" s="2"/>
      <c r="EH2149" s="2"/>
      <c r="EI2149" s="2"/>
      <c r="EJ2149" s="2"/>
      <c r="EK2149" s="2"/>
      <c r="EL2149" s="2"/>
      <c r="EM2149" s="2"/>
      <c r="EN2149" s="2"/>
      <c r="EO2149" s="2"/>
      <c r="EP2149" s="2"/>
      <c r="EQ2149" s="2"/>
      <c r="ER2149" s="2"/>
      <c r="ES2149" s="2"/>
      <c r="ET2149" s="2"/>
      <c r="EU2149" s="2"/>
      <c r="EV2149" s="2"/>
      <c r="EW2149" s="2"/>
      <c r="EX2149" s="2"/>
      <c r="EY2149" s="2"/>
      <c r="EZ2149" s="2"/>
      <c r="FA2149" s="2"/>
      <c r="FB2149" s="2"/>
      <c r="FC2149" s="2"/>
      <c r="FD2149" s="2"/>
      <c r="FE2149" s="2"/>
      <c r="FF2149" s="2"/>
      <c r="FG2149" s="2"/>
      <c r="FH2149" s="2"/>
      <c r="FI2149" s="2"/>
      <c r="FJ2149" s="2"/>
      <c r="FK2149" s="2"/>
      <c r="FL2149" s="2"/>
      <c r="FM2149" s="2"/>
      <c r="FN2149" s="2"/>
      <c r="FO2149" s="2"/>
      <c r="FP2149" s="2"/>
      <c r="FQ2149" s="2"/>
      <c r="FR2149" s="2"/>
      <c r="FS2149" s="2"/>
      <c r="FT2149" s="2"/>
      <c r="FU2149" s="2"/>
      <c r="FV2149" s="2"/>
      <c r="FW2149" s="2"/>
      <c r="FX2149" s="2"/>
      <c r="FY2149" s="2"/>
      <c r="FZ2149" s="2"/>
      <c r="GA2149" s="2"/>
      <c r="GB2149" s="2"/>
      <c r="GC2149" s="2"/>
      <c r="GD2149" s="2"/>
      <c r="GE2149" s="2"/>
      <c r="GF2149" s="2"/>
      <c r="GG2149" s="2"/>
      <c r="GH2149" s="2"/>
      <c r="GI2149" s="2"/>
      <c r="GJ2149" s="2"/>
      <c r="GK2149" s="2"/>
      <c r="GL2149" s="2"/>
      <c r="GM2149" s="2"/>
      <c r="GN2149" s="2"/>
      <c r="GO2149" s="2"/>
    </row>
    <row r="2150" spans="1:197" s="1" customFormat="1" x14ac:dyDescent="0.25">
      <c r="A2150"/>
      <c r="B2150" s="107"/>
      <c r="C2150" s="107"/>
      <c r="D2150" s="107"/>
      <c r="E2150" s="107"/>
      <c r="F2150" s="107"/>
      <c r="G2150" s="107"/>
      <c r="H2150" s="107"/>
      <c r="I2150" s="107"/>
      <c r="J2150" s="107"/>
      <c r="K2150" s="107"/>
      <c r="L2150" s="107"/>
      <c r="M2150" s="107"/>
      <c r="N2150" s="107"/>
      <c r="O2150" s="107"/>
      <c r="P2150"/>
      <c r="Q2150"/>
      <c r="R2150" s="108"/>
      <c r="DH2150" s="2"/>
      <c r="DI2150" s="2"/>
      <c r="DJ2150" s="2"/>
      <c r="DK2150" s="2"/>
      <c r="DL2150" s="2"/>
      <c r="DM2150" s="2"/>
      <c r="DN2150" s="2"/>
      <c r="DO2150" s="2"/>
      <c r="DP2150" s="2"/>
      <c r="DQ2150" s="2"/>
      <c r="DR2150" s="2"/>
      <c r="DS2150" s="2"/>
      <c r="DT2150" s="2"/>
      <c r="DU2150" s="2"/>
      <c r="DV2150" s="2"/>
      <c r="DW2150" s="2"/>
      <c r="DX2150" s="2"/>
      <c r="DY2150" s="2"/>
      <c r="DZ2150" s="2"/>
      <c r="EA2150" s="2"/>
      <c r="EB2150" s="2"/>
      <c r="EC2150" s="2"/>
      <c r="ED2150" s="2"/>
      <c r="EE2150" s="2"/>
      <c r="EF2150" s="2"/>
      <c r="EG2150" s="2"/>
      <c r="EH2150" s="2"/>
      <c r="EI2150" s="2"/>
      <c r="EJ2150" s="2"/>
      <c r="EK2150" s="2"/>
      <c r="EL2150" s="2"/>
      <c r="EM2150" s="2"/>
      <c r="EN2150" s="2"/>
      <c r="EO2150" s="2"/>
      <c r="EP2150" s="2"/>
      <c r="EQ2150" s="2"/>
      <c r="ER2150" s="2"/>
      <c r="ES2150" s="2"/>
      <c r="ET2150" s="2"/>
      <c r="EU2150" s="2"/>
      <c r="EV2150" s="2"/>
      <c r="EW2150" s="2"/>
      <c r="EX2150" s="2"/>
      <c r="EY2150" s="2"/>
      <c r="EZ2150" s="2"/>
      <c r="FA2150" s="2"/>
      <c r="FB2150" s="2"/>
      <c r="FC2150" s="2"/>
      <c r="FD2150" s="2"/>
      <c r="FE2150" s="2"/>
      <c r="FF2150" s="2"/>
      <c r="FG2150" s="2"/>
      <c r="FH2150" s="2"/>
      <c r="FI2150" s="2"/>
      <c r="FJ2150" s="2"/>
      <c r="FK2150" s="2"/>
      <c r="FL2150" s="2"/>
      <c r="FM2150" s="2"/>
      <c r="FN2150" s="2"/>
      <c r="FO2150" s="2"/>
      <c r="FP2150" s="2"/>
      <c r="FQ2150" s="2"/>
      <c r="FR2150" s="2"/>
      <c r="FS2150" s="2"/>
      <c r="FT2150" s="2"/>
      <c r="FU2150" s="2"/>
      <c r="FV2150" s="2"/>
      <c r="FW2150" s="2"/>
      <c r="FX2150" s="2"/>
      <c r="FY2150" s="2"/>
      <c r="FZ2150" s="2"/>
      <c r="GA2150" s="2"/>
      <c r="GB2150" s="2"/>
      <c r="GC2150" s="2"/>
      <c r="GD2150" s="2"/>
      <c r="GE2150" s="2"/>
      <c r="GF2150" s="2"/>
      <c r="GG2150" s="2"/>
      <c r="GH2150" s="2"/>
      <c r="GI2150" s="2"/>
      <c r="GJ2150" s="2"/>
      <c r="GK2150" s="2"/>
      <c r="GL2150" s="2"/>
      <c r="GM2150" s="2"/>
      <c r="GN2150" s="2"/>
      <c r="GO2150" s="2"/>
    </row>
    <row r="2151" spans="1:197" s="1" customFormat="1" x14ac:dyDescent="0.25">
      <c r="A2151"/>
      <c r="B2151" s="107"/>
      <c r="C2151" s="107"/>
      <c r="D2151" s="107"/>
      <c r="E2151" s="107"/>
      <c r="F2151" s="107"/>
      <c r="G2151" s="107"/>
      <c r="H2151" s="107"/>
      <c r="I2151" s="107"/>
      <c r="J2151" s="107"/>
      <c r="K2151" s="107"/>
      <c r="L2151" s="107"/>
      <c r="M2151" s="107"/>
      <c r="N2151" s="107"/>
      <c r="O2151" s="107"/>
      <c r="P2151"/>
      <c r="Q2151"/>
      <c r="R2151" s="108"/>
      <c r="DH2151" s="2"/>
      <c r="DI2151" s="2"/>
      <c r="DJ2151" s="2"/>
      <c r="DK2151" s="2"/>
      <c r="DL2151" s="2"/>
      <c r="DM2151" s="2"/>
      <c r="DN2151" s="2"/>
      <c r="DO2151" s="2"/>
      <c r="DP2151" s="2"/>
      <c r="DQ2151" s="2"/>
      <c r="DR2151" s="2"/>
      <c r="DS2151" s="2"/>
      <c r="DT2151" s="2"/>
      <c r="DU2151" s="2"/>
      <c r="DV2151" s="2"/>
      <c r="DW2151" s="2"/>
      <c r="DX2151" s="2"/>
      <c r="DY2151" s="2"/>
      <c r="DZ2151" s="2"/>
      <c r="EA2151" s="2"/>
      <c r="EB2151" s="2"/>
      <c r="EC2151" s="2"/>
      <c r="ED2151" s="2"/>
      <c r="EE2151" s="2"/>
      <c r="EF2151" s="2"/>
      <c r="EG2151" s="2"/>
      <c r="EH2151" s="2"/>
      <c r="EI2151" s="2"/>
      <c r="EJ2151" s="2"/>
      <c r="EK2151" s="2"/>
      <c r="EL2151" s="2"/>
      <c r="EM2151" s="2"/>
      <c r="EN2151" s="2"/>
      <c r="EO2151" s="2"/>
      <c r="EP2151" s="2"/>
      <c r="EQ2151" s="2"/>
      <c r="ER2151" s="2"/>
      <c r="ES2151" s="2"/>
      <c r="ET2151" s="2"/>
      <c r="EU2151" s="2"/>
      <c r="EV2151" s="2"/>
      <c r="EW2151" s="2"/>
      <c r="EX2151" s="2"/>
      <c r="EY2151" s="2"/>
      <c r="EZ2151" s="2"/>
      <c r="FA2151" s="2"/>
      <c r="FB2151" s="2"/>
      <c r="FC2151" s="2"/>
      <c r="FD2151" s="2"/>
      <c r="FE2151" s="2"/>
      <c r="FF2151" s="2"/>
      <c r="FG2151" s="2"/>
      <c r="FH2151" s="2"/>
      <c r="FI2151" s="2"/>
      <c r="FJ2151" s="2"/>
      <c r="FK2151" s="2"/>
      <c r="FL2151" s="2"/>
      <c r="FM2151" s="2"/>
      <c r="FN2151" s="2"/>
      <c r="FO2151" s="2"/>
      <c r="FP2151" s="2"/>
      <c r="FQ2151" s="2"/>
      <c r="FR2151" s="2"/>
      <c r="FS2151" s="2"/>
      <c r="FT2151" s="2"/>
      <c r="FU2151" s="2"/>
      <c r="FV2151" s="2"/>
      <c r="FW2151" s="2"/>
      <c r="FX2151" s="2"/>
      <c r="FY2151" s="2"/>
      <c r="FZ2151" s="2"/>
      <c r="GA2151" s="2"/>
      <c r="GB2151" s="2"/>
      <c r="GC2151" s="2"/>
      <c r="GD2151" s="2"/>
      <c r="GE2151" s="2"/>
      <c r="GF2151" s="2"/>
      <c r="GG2151" s="2"/>
      <c r="GH2151" s="2"/>
      <c r="GI2151" s="2"/>
      <c r="GJ2151" s="2"/>
      <c r="GK2151" s="2"/>
      <c r="GL2151" s="2"/>
      <c r="GM2151" s="2"/>
      <c r="GN2151" s="2"/>
      <c r="GO2151" s="2"/>
    </row>
    <row r="2152" spans="1:197" s="1" customFormat="1" x14ac:dyDescent="0.25">
      <c r="A2152"/>
      <c r="B2152" s="107"/>
      <c r="C2152" s="107"/>
      <c r="D2152" s="107"/>
      <c r="E2152" s="107"/>
      <c r="F2152" s="107"/>
      <c r="G2152" s="107"/>
      <c r="H2152" s="107"/>
      <c r="I2152" s="107"/>
      <c r="J2152" s="107"/>
      <c r="K2152" s="107"/>
      <c r="L2152" s="107"/>
      <c r="M2152" s="107"/>
      <c r="N2152" s="107"/>
      <c r="O2152" s="107"/>
      <c r="P2152"/>
      <c r="Q2152"/>
      <c r="R2152" s="108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  <c r="EA2152" s="2"/>
      <c r="EB2152" s="2"/>
      <c r="EC2152" s="2"/>
      <c r="ED2152" s="2"/>
      <c r="EE2152" s="2"/>
      <c r="EF2152" s="2"/>
      <c r="EG2152" s="2"/>
      <c r="EH2152" s="2"/>
      <c r="EI2152" s="2"/>
      <c r="EJ2152" s="2"/>
      <c r="EK2152" s="2"/>
      <c r="EL2152" s="2"/>
      <c r="EM2152" s="2"/>
      <c r="EN2152" s="2"/>
      <c r="EO2152" s="2"/>
      <c r="EP2152" s="2"/>
      <c r="EQ2152" s="2"/>
      <c r="ER2152" s="2"/>
      <c r="ES2152" s="2"/>
      <c r="ET2152" s="2"/>
      <c r="EU2152" s="2"/>
      <c r="EV2152" s="2"/>
      <c r="EW2152" s="2"/>
      <c r="EX2152" s="2"/>
      <c r="EY2152" s="2"/>
      <c r="EZ2152" s="2"/>
      <c r="FA2152" s="2"/>
      <c r="FB2152" s="2"/>
      <c r="FC2152" s="2"/>
      <c r="FD2152" s="2"/>
      <c r="FE2152" s="2"/>
      <c r="FF2152" s="2"/>
      <c r="FG2152" s="2"/>
      <c r="FH2152" s="2"/>
      <c r="FI2152" s="2"/>
      <c r="FJ2152" s="2"/>
      <c r="FK2152" s="2"/>
      <c r="FL2152" s="2"/>
      <c r="FM2152" s="2"/>
      <c r="FN2152" s="2"/>
      <c r="FO2152" s="2"/>
      <c r="FP2152" s="2"/>
      <c r="FQ2152" s="2"/>
      <c r="FR2152" s="2"/>
      <c r="FS2152" s="2"/>
      <c r="FT2152" s="2"/>
      <c r="FU2152" s="2"/>
      <c r="FV2152" s="2"/>
      <c r="FW2152" s="2"/>
      <c r="FX2152" s="2"/>
      <c r="FY2152" s="2"/>
      <c r="FZ2152" s="2"/>
      <c r="GA2152" s="2"/>
      <c r="GB2152" s="2"/>
      <c r="GC2152" s="2"/>
      <c r="GD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</row>
    <row r="2153" spans="1:197" s="1" customFormat="1" x14ac:dyDescent="0.25">
      <c r="A2153"/>
      <c r="B2153" s="107"/>
      <c r="C2153" s="107"/>
      <c r="D2153" s="107"/>
      <c r="E2153" s="107"/>
      <c r="F2153" s="107"/>
      <c r="G2153" s="107"/>
      <c r="H2153" s="107"/>
      <c r="I2153" s="107"/>
      <c r="J2153" s="107"/>
      <c r="K2153" s="107"/>
      <c r="L2153" s="107"/>
      <c r="M2153" s="107"/>
      <c r="N2153" s="107"/>
      <c r="O2153" s="107"/>
      <c r="P2153"/>
      <c r="Q2153"/>
      <c r="R2153" s="108"/>
      <c r="DH2153" s="2"/>
      <c r="DI2153" s="2"/>
      <c r="DJ2153" s="2"/>
      <c r="DK2153" s="2"/>
      <c r="DL2153" s="2"/>
      <c r="DM2153" s="2"/>
      <c r="DN2153" s="2"/>
      <c r="DO2153" s="2"/>
      <c r="DP2153" s="2"/>
      <c r="DQ2153" s="2"/>
      <c r="DR2153" s="2"/>
      <c r="DS2153" s="2"/>
      <c r="DT2153" s="2"/>
      <c r="DU2153" s="2"/>
      <c r="DV2153" s="2"/>
      <c r="DW2153" s="2"/>
      <c r="DX2153" s="2"/>
      <c r="DY2153" s="2"/>
      <c r="DZ2153" s="2"/>
      <c r="EA2153" s="2"/>
      <c r="EB2153" s="2"/>
      <c r="EC2153" s="2"/>
      <c r="ED2153" s="2"/>
      <c r="EE2153" s="2"/>
      <c r="EF2153" s="2"/>
      <c r="EG2153" s="2"/>
      <c r="EH2153" s="2"/>
      <c r="EI2153" s="2"/>
      <c r="EJ2153" s="2"/>
      <c r="EK2153" s="2"/>
      <c r="EL2153" s="2"/>
      <c r="EM2153" s="2"/>
      <c r="EN2153" s="2"/>
      <c r="EO2153" s="2"/>
      <c r="EP2153" s="2"/>
      <c r="EQ2153" s="2"/>
      <c r="ER2153" s="2"/>
      <c r="ES2153" s="2"/>
      <c r="ET2153" s="2"/>
      <c r="EU2153" s="2"/>
      <c r="EV2153" s="2"/>
      <c r="EW2153" s="2"/>
      <c r="EX2153" s="2"/>
      <c r="EY2153" s="2"/>
      <c r="EZ2153" s="2"/>
      <c r="FA2153" s="2"/>
      <c r="FB2153" s="2"/>
      <c r="FC2153" s="2"/>
      <c r="FD2153" s="2"/>
      <c r="FE2153" s="2"/>
      <c r="FF2153" s="2"/>
      <c r="FG2153" s="2"/>
      <c r="FH2153" s="2"/>
      <c r="FI2153" s="2"/>
      <c r="FJ2153" s="2"/>
      <c r="FK2153" s="2"/>
      <c r="FL2153" s="2"/>
      <c r="FM2153" s="2"/>
      <c r="FN2153" s="2"/>
      <c r="FO2153" s="2"/>
      <c r="FP2153" s="2"/>
      <c r="FQ2153" s="2"/>
      <c r="FR2153" s="2"/>
      <c r="FS2153" s="2"/>
      <c r="FT2153" s="2"/>
      <c r="FU2153" s="2"/>
      <c r="FV2153" s="2"/>
      <c r="FW2153" s="2"/>
      <c r="FX2153" s="2"/>
      <c r="FY2153" s="2"/>
      <c r="FZ2153" s="2"/>
      <c r="GA2153" s="2"/>
      <c r="GB2153" s="2"/>
      <c r="GC2153" s="2"/>
      <c r="GD2153" s="2"/>
      <c r="GE2153" s="2"/>
      <c r="GF2153" s="2"/>
      <c r="GG2153" s="2"/>
      <c r="GH2153" s="2"/>
      <c r="GI2153" s="2"/>
      <c r="GJ2153" s="2"/>
      <c r="GK2153" s="2"/>
      <c r="GL2153" s="2"/>
      <c r="GM2153" s="2"/>
      <c r="GN2153" s="2"/>
      <c r="GO2153" s="2"/>
    </row>
    <row r="2154" spans="1:197" s="1" customFormat="1" x14ac:dyDescent="0.25">
      <c r="A2154"/>
      <c r="B2154" s="107"/>
      <c r="C2154" s="107"/>
      <c r="D2154" s="107"/>
      <c r="E2154" s="107"/>
      <c r="F2154" s="107"/>
      <c r="G2154" s="107"/>
      <c r="H2154" s="107"/>
      <c r="I2154" s="107"/>
      <c r="J2154" s="107"/>
      <c r="K2154" s="107"/>
      <c r="L2154" s="107"/>
      <c r="M2154" s="107"/>
      <c r="N2154" s="107"/>
      <c r="O2154" s="107"/>
      <c r="P2154"/>
      <c r="Q2154"/>
      <c r="R2154" s="108"/>
      <c r="DH2154" s="2"/>
      <c r="DI2154" s="2"/>
      <c r="DJ2154" s="2"/>
      <c r="DK2154" s="2"/>
      <c r="DL2154" s="2"/>
      <c r="DM2154" s="2"/>
      <c r="DN2154" s="2"/>
      <c r="DO2154" s="2"/>
      <c r="DP2154" s="2"/>
      <c r="DQ2154" s="2"/>
      <c r="DR2154" s="2"/>
      <c r="DS2154" s="2"/>
      <c r="DT2154" s="2"/>
      <c r="DU2154" s="2"/>
      <c r="DV2154" s="2"/>
      <c r="DW2154" s="2"/>
      <c r="DX2154" s="2"/>
      <c r="DY2154" s="2"/>
      <c r="DZ2154" s="2"/>
      <c r="EA2154" s="2"/>
      <c r="EB2154" s="2"/>
      <c r="EC2154" s="2"/>
      <c r="ED2154" s="2"/>
      <c r="EE2154" s="2"/>
      <c r="EF2154" s="2"/>
      <c r="EG2154" s="2"/>
      <c r="EH2154" s="2"/>
      <c r="EI2154" s="2"/>
      <c r="EJ2154" s="2"/>
      <c r="EK2154" s="2"/>
      <c r="EL2154" s="2"/>
      <c r="EM2154" s="2"/>
      <c r="EN2154" s="2"/>
      <c r="EO2154" s="2"/>
      <c r="EP2154" s="2"/>
      <c r="EQ2154" s="2"/>
      <c r="ER2154" s="2"/>
      <c r="ES2154" s="2"/>
      <c r="ET2154" s="2"/>
      <c r="EU2154" s="2"/>
      <c r="EV2154" s="2"/>
      <c r="EW2154" s="2"/>
      <c r="EX2154" s="2"/>
      <c r="EY2154" s="2"/>
      <c r="EZ2154" s="2"/>
      <c r="FA2154" s="2"/>
      <c r="FB2154" s="2"/>
      <c r="FC2154" s="2"/>
      <c r="FD2154" s="2"/>
      <c r="FE2154" s="2"/>
      <c r="FF2154" s="2"/>
      <c r="FG2154" s="2"/>
      <c r="FH2154" s="2"/>
      <c r="FI2154" s="2"/>
      <c r="FJ2154" s="2"/>
      <c r="FK2154" s="2"/>
      <c r="FL2154" s="2"/>
      <c r="FM2154" s="2"/>
      <c r="FN2154" s="2"/>
      <c r="FO2154" s="2"/>
      <c r="FP2154" s="2"/>
      <c r="FQ2154" s="2"/>
      <c r="FR2154" s="2"/>
      <c r="FS2154" s="2"/>
      <c r="FT2154" s="2"/>
      <c r="FU2154" s="2"/>
      <c r="FV2154" s="2"/>
      <c r="FW2154" s="2"/>
      <c r="FX2154" s="2"/>
      <c r="FY2154" s="2"/>
      <c r="FZ2154" s="2"/>
      <c r="GA2154" s="2"/>
      <c r="GB2154" s="2"/>
      <c r="GC2154" s="2"/>
      <c r="GD2154" s="2"/>
      <c r="GE2154" s="2"/>
      <c r="GF2154" s="2"/>
      <c r="GG2154" s="2"/>
      <c r="GH2154" s="2"/>
      <c r="GI2154" s="2"/>
      <c r="GJ2154" s="2"/>
      <c r="GK2154" s="2"/>
      <c r="GL2154" s="2"/>
      <c r="GM2154" s="2"/>
      <c r="GN2154" s="2"/>
      <c r="GO2154" s="2"/>
    </row>
    <row r="2155" spans="1:197" s="1" customFormat="1" x14ac:dyDescent="0.25">
      <c r="A2155"/>
      <c r="B2155" s="107"/>
      <c r="C2155" s="107"/>
      <c r="D2155" s="107"/>
      <c r="E2155" s="107"/>
      <c r="F2155" s="107"/>
      <c r="G2155" s="107"/>
      <c r="H2155" s="107"/>
      <c r="I2155" s="107"/>
      <c r="J2155" s="107"/>
      <c r="K2155" s="107"/>
      <c r="L2155" s="107"/>
      <c r="M2155" s="107"/>
      <c r="N2155" s="107"/>
      <c r="O2155" s="107"/>
      <c r="P2155"/>
      <c r="Q2155"/>
      <c r="R2155" s="108"/>
      <c r="DH2155" s="2"/>
      <c r="DI2155" s="2"/>
      <c r="DJ2155" s="2"/>
      <c r="DK2155" s="2"/>
      <c r="DL2155" s="2"/>
      <c r="DM2155" s="2"/>
      <c r="DN2155" s="2"/>
      <c r="DO2155" s="2"/>
      <c r="DP2155" s="2"/>
      <c r="DQ2155" s="2"/>
      <c r="DR2155" s="2"/>
      <c r="DS2155" s="2"/>
      <c r="DT2155" s="2"/>
      <c r="DU2155" s="2"/>
      <c r="DV2155" s="2"/>
      <c r="DW2155" s="2"/>
      <c r="DX2155" s="2"/>
      <c r="DY2155" s="2"/>
      <c r="DZ2155" s="2"/>
      <c r="EA2155" s="2"/>
      <c r="EB2155" s="2"/>
      <c r="EC2155" s="2"/>
      <c r="ED2155" s="2"/>
      <c r="EE2155" s="2"/>
      <c r="EF2155" s="2"/>
      <c r="EG2155" s="2"/>
      <c r="EH2155" s="2"/>
      <c r="EI2155" s="2"/>
      <c r="EJ2155" s="2"/>
      <c r="EK2155" s="2"/>
      <c r="EL2155" s="2"/>
      <c r="EM2155" s="2"/>
      <c r="EN2155" s="2"/>
      <c r="EO2155" s="2"/>
      <c r="EP2155" s="2"/>
      <c r="EQ2155" s="2"/>
      <c r="ER2155" s="2"/>
      <c r="ES2155" s="2"/>
      <c r="ET2155" s="2"/>
      <c r="EU2155" s="2"/>
      <c r="EV2155" s="2"/>
      <c r="EW2155" s="2"/>
      <c r="EX2155" s="2"/>
      <c r="EY2155" s="2"/>
      <c r="EZ2155" s="2"/>
      <c r="FA2155" s="2"/>
      <c r="FB2155" s="2"/>
      <c r="FC2155" s="2"/>
      <c r="FD2155" s="2"/>
      <c r="FE2155" s="2"/>
      <c r="FF2155" s="2"/>
      <c r="FG2155" s="2"/>
      <c r="FH2155" s="2"/>
      <c r="FI2155" s="2"/>
      <c r="FJ2155" s="2"/>
      <c r="FK2155" s="2"/>
      <c r="FL2155" s="2"/>
      <c r="FM2155" s="2"/>
      <c r="FN2155" s="2"/>
      <c r="FO2155" s="2"/>
      <c r="FP2155" s="2"/>
      <c r="FQ2155" s="2"/>
      <c r="FR2155" s="2"/>
      <c r="FS2155" s="2"/>
      <c r="FT2155" s="2"/>
      <c r="FU2155" s="2"/>
      <c r="FV2155" s="2"/>
      <c r="FW2155" s="2"/>
      <c r="FX2155" s="2"/>
      <c r="FY2155" s="2"/>
      <c r="FZ2155" s="2"/>
      <c r="GA2155" s="2"/>
      <c r="GB2155" s="2"/>
      <c r="GC2155" s="2"/>
      <c r="GD2155" s="2"/>
      <c r="GE2155" s="2"/>
      <c r="GF2155" s="2"/>
      <c r="GG2155" s="2"/>
      <c r="GH2155" s="2"/>
      <c r="GI2155" s="2"/>
      <c r="GJ2155" s="2"/>
      <c r="GK2155" s="2"/>
      <c r="GL2155" s="2"/>
      <c r="GM2155" s="2"/>
      <c r="GN2155" s="2"/>
      <c r="GO2155" s="2"/>
    </row>
    <row r="2156" spans="1:197" s="1" customFormat="1" x14ac:dyDescent="0.25">
      <c r="A2156"/>
      <c r="B2156" s="107"/>
      <c r="C2156" s="107"/>
      <c r="D2156" s="107"/>
      <c r="E2156" s="107"/>
      <c r="F2156" s="107"/>
      <c r="G2156" s="107"/>
      <c r="H2156" s="107"/>
      <c r="I2156" s="107"/>
      <c r="J2156" s="107"/>
      <c r="K2156" s="107"/>
      <c r="L2156" s="107"/>
      <c r="M2156" s="107"/>
      <c r="N2156" s="107"/>
      <c r="O2156" s="107"/>
      <c r="P2156"/>
      <c r="Q2156"/>
      <c r="R2156" s="108"/>
      <c r="DH2156" s="2"/>
      <c r="DI2156" s="2"/>
      <c r="DJ2156" s="2"/>
      <c r="DK2156" s="2"/>
      <c r="DL2156" s="2"/>
      <c r="DM2156" s="2"/>
      <c r="DN2156" s="2"/>
      <c r="DO2156" s="2"/>
      <c r="DP2156" s="2"/>
      <c r="DQ2156" s="2"/>
      <c r="DR2156" s="2"/>
      <c r="DS2156" s="2"/>
      <c r="DT2156" s="2"/>
      <c r="DU2156" s="2"/>
      <c r="DV2156" s="2"/>
      <c r="DW2156" s="2"/>
      <c r="DX2156" s="2"/>
      <c r="DY2156" s="2"/>
      <c r="DZ2156" s="2"/>
      <c r="EA2156" s="2"/>
      <c r="EB2156" s="2"/>
      <c r="EC2156" s="2"/>
      <c r="ED2156" s="2"/>
      <c r="EE2156" s="2"/>
      <c r="EF2156" s="2"/>
      <c r="EG2156" s="2"/>
      <c r="EH2156" s="2"/>
      <c r="EI2156" s="2"/>
      <c r="EJ2156" s="2"/>
      <c r="EK2156" s="2"/>
      <c r="EL2156" s="2"/>
      <c r="EM2156" s="2"/>
      <c r="EN2156" s="2"/>
      <c r="EO2156" s="2"/>
      <c r="EP2156" s="2"/>
      <c r="EQ2156" s="2"/>
      <c r="ER2156" s="2"/>
      <c r="ES2156" s="2"/>
      <c r="ET2156" s="2"/>
      <c r="EU2156" s="2"/>
      <c r="EV2156" s="2"/>
      <c r="EW2156" s="2"/>
      <c r="EX2156" s="2"/>
      <c r="EY2156" s="2"/>
      <c r="EZ2156" s="2"/>
      <c r="FA2156" s="2"/>
      <c r="FB2156" s="2"/>
      <c r="FC2156" s="2"/>
      <c r="FD2156" s="2"/>
      <c r="FE2156" s="2"/>
      <c r="FF2156" s="2"/>
      <c r="FG2156" s="2"/>
      <c r="FH2156" s="2"/>
      <c r="FI2156" s="2"/>
      <c r="FJ2156" s="2"/>
      <c r="FK2156" s="2"/>
      <c r="FL2156" s="2"/>
      <c r="FM2156" s="2"/>
      <c r="FN2156" s="2"/>
      <c r="FO2156" s="2"/>
      <c r="FP2156" s="2"/>
      <c r="FQ2156" s="2"/>
      <c r="FR2156" s="2"/>
      <c r="FS2156" s="2"/>
      <c r="FT2156" s="2"/>
      <c r="FU2156" s="2"/>
      <c r="FV2156" s="2"/>
      <c r="FW2156" s="2"/>
      <c r="FX2156" s="2"/>
      <c r="FY2156" s="2"/>
      <c r="FZ2156" s="2"/>
      <c r="GA2156" s="2"/>
      <c r="GB2156" s="2"/>
      <c r="GC2156" s="2"/>
      <c r="GD2156" s="2"/>
      <c r="GE2156" s="2"/>
      <c r="GF2156" s="2"/>
      <c r="GG2156" s="2"/>
      <c r="GH2156" s="2"/>
      <c r="GI2156" s="2"/>
      <c r="GJ2156" s="2"/>
      <c r="GK2156" s="2"/>
      <c r="GL2156" s="2"/>
      <c r="GM2156" s="2"/>
      <c r="GN2156" s="2"/>
      <c r="GO2156" s="2"/>
    </row>
    <row r="2157" spans="1:197" s="1" customFormat="1" x14ac:dyDescent="0.25">
      <c r="A2157"/>
      <c r="B2157" s="107"/>
      <c r="C2157" s="107"/>
      <c r="D2157" s="107"/>
      <c r="E2157" s="107"/>
      <c r="F2157" s="107"/>
      <c r="G2157" s="107"/>
      <c r="H2157" s="107"/>
      <c r="I2157" s="107"/>
      <c r="J2157" s="107"/>
      <c r="K2157" s="107"/>
      <c r="L2157" s="107"/>
      <c r="M2157" s="107"/>
      <c r="N2157" s="107"/>
      <c r="O2157" s="107"/>
      <c r="P2157"/>
      <c r="Q2157"/>
      <c r="R2157" s="108"/>
      <c r="DH2157" s="2"/>
      <c r="DI2157" s="2"/>
      <c r="DJ2157" s="2"/>
      <c r="DK2157" s="2"/>
      <c r="DL2157" s="2"/>
      <c r="DM2157" s="2"/>
      <c r="DN2157" s="2"/>
      <c r="DO2157" s="2"/>
      <c r="DP2157" s="2"/>
      <c r="DQ2157" s="2"/>
      <c r="DR2157" s="2"/>
      <c r="DS2157" s="2"/>
      <c r="DT2157" s="2"/>
      <c r="DU2157" s="2"/>
      <c r="DV2157" s="2"/>
      <c r="DW2157" s="2"/>
      <c r="DX2157" s="2"/>
      <c r="DY2157" s="2"/>
      <c r="DZ2157" s="2"/>
      <c r="EA2157" s="2"/>
      <c r="EB2157" s="2"/>
      <c r="EC2157" s="2"/>
      <c r="ED2157" s="2"/>
      <c r="EE2157" s="2"/>
      <c r="EF2157" s="2"/>
      <c r="EG2157" s="2"/>
      <c r="EH2157" s="2"/>
      <c r="EI2157" s="2"/>
      <c r="EJ2157" s="2"/>
      <c r="EK2157" s="2"/>
      <c r="EL2157" s="2"/>
      <c r="EM2157" s="2"/>
      <c r="EN2157" s="2"/>
      <c r="EO2157" s="2"/>
      <c r="EP2157" s="2"/>
      <c r="EQ2157" s="2"/>
      <c r="ER2157" s="2"/>
      <c r="ES2157" s="2"/>
      <c r="ET2157" s="2"/>
      <c r="EU2157" s="2"/>
      <c r="EV2157" s="2"/>
      <c r="EW2157" s="2"/>
      <c r="EX2157" s="2"/>
      <c r="EY2157" s="2"/>
      <c r="EZ2157" s="2"/>
      <c r="FA2157" s="2"/>
      <c r="FB2157" s="2"/>
      <c r="FC2157" s="2"/>
      <c r="FD2157" s="2"/>
      <c r="FE2157" s="2"/>
      <c r="FF2157" s="2"/>
      <c r="FG2157" s="2"/>
      <c r="FH2157" s="2"/>
      <c r="FI2157" s="2"/>
      <c r="FJ2157" s="2"/>
      <c r="FK2157" s="2"/>
      <c r="FL2157" s="2"/>
      <c r="FM2157" s="2"/>
      <c r="FN2157" s="2"/>
      <c r="FO2157" s="2"/>
      <c r="FP2157" s="2"/>
      <c r="FQ2157" s="2"/>
      <c r="FR2157" s="2"/>
      <c r="FS2157" s="2"/>
      <c r="FT2157" s="2"/>
      <c r="FU2157" s="2"/>
      <c r="FV2157" s="2"/>
      <c r="FW2157" s="2"/>
      <c r="FX2157" s="2"/>
      <c r="FY2157" s="2"/>
      <c r="FZ2157" s="2"/>
      <c r="GA2157" s="2"/>
      <c r="GB2157" s="2"/>
      <c r="GC2157" s="2"/>
      <c r="GD2157" s="2"/>
      <c r="GE2157" s="2"/>
      <c r="GF2157" s="2"/>
      <c r="GG2157" s="2"/>
      <c r="GH2157" s="2"/>
      <c r="GI2157" s="2"/>
      <c r="GJ2157" s="2"/>
      <c r="GK2157" s="2"/>
      <c r="GL2157" s="2"/>
      <c r="GM2157" s="2"/>
      <c r="GN2157" s="2"/>
      <c r="GO2157" s="2"/>
    </row>
    <row r="2158" spans="1:197" s="1" customFormat="1" x14ac:dyDescent="0.25">
      <c r="A2158"/>
      <c r="B2158" s="107"/>
      <c r="C2158" s="107"/>
      <c r="D2158" s="107"/>
      <c r="E2158" s="107"/>
      <c r="F2158" s="107"/>
      <c r="G2158" s="107"/>
      <c r="H2158" s="107"/>
      <c r="I2158" s="107"/>
      <c r="J2158" s="107"/>
      <c r="K2158" s="107"/>
      <c r="L2158" s="107"/>
      <c r="M2158" s="107"/>
      <c r="N2158" s="107"/>
      <c r="O2158" s="107"/>
      <c r="P2158"/>
      <c r="Q2158"/>
      <c r="R2158" s="108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  <c r="EA2158" s="2"/>
      <c r="EB2158" s="2"/>
      <c r="EC2158" s="2"/>
      <c r="ED2158" s="2"/>
      <c r="EE2158" s="2"/>
      <c r="EF2158" s="2"/>
      <c r="EG2158" s="2"/>
      <c r="EH2158" s="2"/>
      <c r="EI2158" s="2"/>
      <c r="EJ2158" s="2"/>
      <c r="EK2158" s="2"/>
      <c r="EL2158" s="2"/>
      <c r="EM2158" s="2"/>
      <c r="EN2158" s="2"/>
      <c r="EO2158" s="2"/>
      <c r="EP2158" s="2"/>
      <c r="EQ2158" s="2"/>
      <c r="ER2158" s="2"/>
      <c r="ES2158" s="2"/>
      <c r="ET2158" s="2"/>
      <c r="EU2158" s="2"/>
      <c r="EV2158" s="2"/>
      <c r="EW2158" s="2"/>
      <c r="EX2158" s="2"/>
      <c r="EY2158" s="2"/>
      <c r="EZ2158" s="2"/>
      <c r="FA2158" s="2"/>
      <c r="FB2158" s="2"/>
      <c r="FC2158" s="2"/>
      <c r="FD2158" s="2"/>
      <c r="FE2158" s="2"/>
      <c r="FF2158" s="2"/>
      <c r="FG2158" s="2"/>
      <c r="FH2158" s="2"/>
      <c r="FI2158" s="2"/>
      <c r="FJ2158" s="2"/>
      <c r="FK2158" s="2"/>
      <c r="FL2158" s="2"/>
      <c r="FM2158" s="2"/>
      <c r="FN2158" s="2"/>
      <c r="FO2158" s="2"/>
      <c r="FP2158" s="2"/>
      <c r="FQ2158" s="2"/>
      <c r="FR2158" s="2"/>
      <c r="FS2158" s="2"/>
      <c r="FT2158" s="2"/>
      <c r="FU2158" s="2"/>
      <c r="FV2158" s="2"/>
      <c r="FW2158" s="2"/>
      <c r="FX2158" s="2"/>
      <c r="FY2158" s="2"/>
      <c r="FZ2158" s="2"/>
      <c r="GA2158" s="2"/>
      <c r="GB2158" s="2"/>
      <c r="GC2158" s="2"/>
      <c r="GD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</row>
    <row r="2159" spans="1:197" s="1" customFormat="1" x14ac:dyDescent="0.25">
      <c r="A2159"/>
      <c r="B2159" s="107"/>
      <c r="C2159" s="107"/>
      <c r="D2159" s="107"/>
      <c r="E2159" s="107"/>
      <c r="F2159" s="107"/>
      <c r="G2159" s="107"/>
      <c r="H2159" s="107"/>
      <c r="I2159" s="107"/>
      <c r="J2159" s="107"/>
      <c r="K2159" s="107"/>
      <c r="L2159" s="107"/>
      <c r="M2159" s="107"/>
      <c r="N2159" s="107"/>
      <c r="O2159" s="107"/>
      <c r="P2159"/>
      <c r="Q2159"/>
      <c r="R2159" s="108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  <c r="EA2159" s="2"/>
      <c r="EB2159" s="2"/>
      <c r="EC2159" s="2"/>
      <c r="ED2159" s="2"/>
      <c r="EE2159" s="2"/>
      <c r="EF2159" s="2"/>
      <c r="EG2159" s="2"/>
      <c r="EH2159" s="2"/>
      <c r="EI2159" s="2"/>
      <c r="EJ2159" s="2"/>
      <c r="EK2159" s="2"/>
      <c r="EL2159" s="2"/>
      <c r="EM2159" s="2"/>
      <c r="EN2159" s="2"/>
      <c r="EO2159" s="2"/>
      <c r="EP2159" s="2"/>
      <c r="EQ2159" s="2"/>
      <c r="ER2159" s="2"/>
      <c r="ES2159" s="2"/>
      <c r="ET2159" s="2"/>
      <c r="EU2159" s="2"/>
      <c r="EV2159" s="2"/>
      <c r="EW2159" s="2"/>
      <c r="EX2159" s="2"/>
      <c r="EY2159" s="2"/>
      <c r="EZ2159" s="2"/>
      <c r="FA2159" s="2"/>
      <c r="FB2159" s="2"/>
      <c r="FC2159" s="2"/>
      <c r="FD2159" s="2"/>
      <c r="FE2159" s="2"/>
      <c r="FF2159" s="2"/>
      <c r="FG2159" s="2"/>
      <c r="FH2159" s="2"/>
      <c r="FI2159" s="2"/>
      <c r="FJ2159" s="2"/>
      <c r="FK2159" s="2"/>
      <c r="FL2159" s="2"/>
      <c r="FM2159" s="2"/>
      <c r="FN2159" s="2"/>
      <c r="FO2159" s="2"/>
      <c r="FP2159" s="2"/>
      <c r="FQ2159" s="2"/>
      <c r="FR2159" s="2"/>
      <c r="FS2159" s="2"/>
      <c r="FT2159" s="2"/>
      <c r="FU2159" s="2"/>
      <c r="FV2159" s="2"/>
      <c r="FW2159" s="2"/>
      <c r="FX2159" s="2"/>
      <c r="FY2159" s="2"/>
      <c r="FZ2159" s="2"/>
      <c r="GA2159" s="2"/>
      <c r="GB2159" s="2"/>
      <c r="GC2159" s="2"/>
      <c r="GD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</row>
    <row r="2160" spans="1:197" s="1" customFormat="1" x14ac:dyDescent="0.25">
      <c r="A2160"/>
      <c r="B2160" s="107"/>
      <c r="C2160" s="107"/>
      <c r="D2160" s="107"/>
      <c r="E2160" s="107"/>
      <c r="F2160" s="107"/>
      <c r="G2160" s="107"/>
      <c r="H2160" s="107"/>
      <c r="I2160" s="107"/>
      <c r="J2160" s="107"/>
      <c r="K2160" s="107"/>
      <c r="L2160" s="107"/>
      <c r="M2160" s="107"/>
      <c r="N2160" s="107"/>
      <c r="O2160" s="107"/>
      <c r="P2160"/>
      <c r="Q2160"/>
      <c r="R2160" s="108"/>
      <c r="DH2160" s="2"/>
      <c r="DI2160" s="2"/>
      <c r="DJ2160" s="2"/>
      <c r="DK2160" s="2"/>
      <c r="DL2160" s="2"/>
      <c r="DM2160" s="2"/>
      <c r="DN2160" s="2"/>
      <c r="DO2160" s="2"/>
      <c r="DP2160" s="2"/>
      <c r="DQ2160" s="2"/>
      <c r="DR2160" s="2"/>
      <c r="DS2160" s="2"/>
      <c r="DT2160" s="2"/>
      <c r="DU2160" s="2"/>
      <c r="DV2160" s="2"/>
      <c r="DW2160" s="2"/>
      <c r="DX2160" s="2"/>
      <c r="DY2160" s="2"/>
      <c r="DZ2160" s="2"/>
      <c r="EA2160" s="2"/>
      <c r="EB2160" s="2"/>
      <c r="EC2160" s="2"/>
      <c r="ED2160" s="2"/>
      <c r="EE2160" s="2"/>
      <c r="EF2160" s="2"/>
      <c r="EG2160" s="2"/>
      <c r="EH2160" s="2"/>
      <c r="EI2160" s="2"/>
      <c r="EJ2160" s="2"/>
      <c r="EK2160" s="2"/>
      <c r="EL2160" s="2"/>
      <c r="EM2160" s="2"/>
      <c r="EN2160" s="2"/>
      <c r="EO2160" s="2"/>
      <c r="EP2160" s="2"/>
      <c r="EQ2160" s="2"/>
      <c r="ER2160" s="2"/>
      <c r="ES2160" s="2"/>
      <c r="ET2160" s="2"/>
      <c r="EU2160" s="2"/>
      <c r="EV2160" s="2"/>
      <c r="EW2160" s="2"/>
      <c r="EX2160" s="2"/>
      <c r="EY2160" s="2"/>
      <c r="EZ2160" s="2"/>
      <c r="FA2160" s="2"/>
      <c r="FB2160" s="2"/>
      <c r="FC2160" s="2"/>
      <c r="FD2160" s="2"/>
      <c r="FE2160" s="2"/>
      <c r="FF2160" s="2"/>
      <c r="FG2160" s="2"/>
      <c r="FH2160" s="2"/>
      <c r="FI2160" s="2"/>
      <c r="FJ2160" s="2"/>
      <c r="FK2160" s="2"/>
      <c r="FL2160" s="2"/>
      <c r="FM2160" s="2"/>
      <c r="FN2160" s="2"/>
      <c r="FO2160" s="2"/>
      <c r="FP2160" s="2"/>
      <c r="FQ2160" s="2"/>
      <c r="FR2160" s="2"/>
      <c r="FS2160" s="2"/>
      <c r="FT2160" s="2"/>
      <c r="FU2160" s="2"/>
      <c r="FV2160" s="2"/>
      <c r="FW2160" s="2"/>
      <c r="FX2160" s="2"/>
      <c r="FY2160" s="2"/>
      <c r="FZ2160" s="2"/>
      <c r="GA2160" s="2"/>
      <c r="GB2160" s="2"/>
      <c r="GC2160" s="2"/>
      <c r="GD2160" s="2"/>
      <c r="GE2160" s="2"/>
      <c r="GF2160" s="2"/>
      <c r="GG2160" s="2"/>
      <c r="GH2160" s="2"/>
      <c r="GI2160" s="2"/>
      <c r="GJ2160" s="2"/>
      <c r="GK2160" s="2"/>
      <c r="GL2160" s="2"/>
      <c r="GM2160" s="2"/>
      <c r="GN2160" s="2"/>
      <c r="GO2160" s="2"/>
    </row>
    <row r="2161" spans="1:197" s="1" customFormat="1" x14ac:dyDescent="0.25">
      <c r="A2161"/>
      <c r="B2161" s="107"/>
      <c r="C2161" s="107"/>
      <c r="D2161" s="107"/>
      <c r="E2161" s="107"/>
      <c r="F2161" s="107"/>
      <c r="G2161" s="107"/>
      <c r="H2161" s="107"/>
      <c r="I2161" s="107"/>
      <c r="J2161" s="107"/>
      <c r="K2161" s="107"/>
      <c r="L2161" s="107"/>
      <c r="M2161" s="107"/>
      <c r="N2161" s="107"/>
      <c r="O2161" s="107"/>
      <c r="P2161"/>
      <c r="Q2161"/>
      <c r="R2161" s="108"/>
      <c r="DH2161" s="2"/>
      <c r="DI2161" s="2"/>
      <c r="DJ2161" s="2"/>
      <c r="DK2161" s="2"/>
      <c r="DL2161" s="2"/>
      <c r="DM2161" s="2"/>
      <c r="DN2161" s="2"/>
      <c r="DO2161" s="2"/>
      <c r="DP2161" s="2"/>
      <c r="DQ2161" s="2"/>
      <c r="DR2161" s="2"/>
      <c r="DS2161" s="2"/>
      <c r="DT2161" s="2"/>
      <c r="DU2161" s="2"/>
      <c r="DV2161" s="2"/>
      <c r="DW2161" s="2"/>
      <c r="DX2161" s="2"/>
      <c r="DY2161" s="2"/>
      <c r="DZ2161" s="2"/>
      <c r="EA2161" s="2"/>
      <c r="EB2161" s="2"/>
      <c r="EC2161" s="2"/>
      <c r="ED2161" s="2"/>
      <c r="EE2161" s="2"/>
      <c r="EF2161" s="2"/>
      <c r="EG2161" s="2"/>
      <c r="EH2161" s="2"/>
      <c r="EI2161" s="2"/>
      <c r="EJ2161" s="2"/>
      <c r="EK2161" s="2"/>
      <c r="EL2161" s="2"/>
      <c r="EM2161" s="2"/>
      <c r="EN2161" s="2"/>
      <c r="EO2161" s="2"/>
      <c r="EP2161" s="2"/>
      <c r="EQ2161" s="2"/>
      <c r="ER2161" s="2"/>
      <c r="ES2161" s="2"/>
      <c r="ET2161" s="2"/>
      <c r="EU2161" s="2"/>
      <c r="EV2161" s="2"/>
      <c r="EW2161" s="2"/>
      <c r="EX2161" s="2"/>
      <c r="EY2161" s="2"/>
      <c r="EZ2161" s="2"/>
      <c r="FA2161" s="2"/>
      <c r="FB2161" s="2"/>
      <c r="FC2161" s="2"/>
      <c r="FD2161" s="2"/>
      <c r="FE2161" s="2"/>
      <c r="FF2161" s="2"/>
      <c r="FG2161" s="2"/>
      <c r="FH2161" s="2"/>
      <c r="FI2161" s="2"/>
      <c r="FJ2161" s="2"/>
      <c r="FK2161" s="2"/>
      <c r="FL2161" s="2"/>
      <c r="FM2161" s="2"/>
      <c r="FN2161" s="2"/>
      <c r="FO2161" s="2"/>
      <c r="FP2161" s="2"/>
      <c r="FQ2161" s="2"/>
      <c r="FR2161" s="2"/>
      <c r="FS2161" s="2"/>
      <c r="FT2161" s="2"/>
      <c r="FU2161" s="2"/>
      <c r="FV2161" s="2"/>
      <c r="FW2161" s="2"/>
      <c r="FX2161" s="2"/>
      <c r="FY2161" s="2"/>
      <c r="FZ2161" s="2"/>
      <c r="GA2161" s="2"/>
      <c r="GB2161" s="2"/>
      <c r="GC2161" s="2"/>
      <c r="GD2161" s="2"/>
      <c r="GE2161" s="2"/>
      <c r="GF2161" s="2"/>
      <c r="GG2161" s="2"/>
      <c r="GH2161" s="2"/>
      <c r="GI2161" s="2"/>
      <c r="GJ2161" s="2"/>
      <c r="GK2161" s="2"/>
      <c r="GL2161" s="2"/>
      <c r="GM2161" s="2"/>
      <c r="GN2161" s="2"/>
      <c r="GO2161" s="2"/>
    </row>
    <row r="2162" spans="1:197" s="1" customFormat="1" x14ac:dyDescent="0.25">
      <c r="A2162"/>
      <c r="B2162" s="107"/>
      <c r="C2162" s="107"/>
      <c r="D2162" s="107"/>
      <c r="E2162" s="107"/>
      <c r="F2162" s="107"/>
      <c r="G2162" s="107"/>
      <c r="H2162" s="107"/>
      <c r="I2162" s="107"/>
      <c r="J2162" s="107"/>
      <c r="K2162" s="107"/>
      <c r="L2162" s="107"/>
      <c r="M2162" s="107"/>
      <c r="N2162" s="107"/>
      <c r="O2162" s="107"/>
      <c r="P2162"/>
      <c r="Q2162"/>
      <c r="R2162" s="108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  <c r="EA2162" s="2"/>
      <c r="EB2162" s="2"/>
      <c r="EC2162" s="2"/>
      <c r="ED2162" s="2"/>
      <c r="EE2162" s="2"/>
      <c r="EF2162" s="2"/>
      <c r="EG2162" s="2"/>
      <c r="EH2162" s="2"/>
      <c r="EI2162" s="2"/>
      <c r="EJ2162" s="2"/>
      <c r="EK2162" s="2"/>
      <c r="EL2162" s="2"/>
      <c r="EM2162" s="2"/>
      <c r="EN2162" s="2"/>
      <c r="EO2162" s="2"/>
      <c r="EP2162" s="2"/>
      <c r="EQ2162" s="2"/>
      <c r="ER2162" s="2"/>
      <c r="ES2162" s="2"/>
      <c r="ET2162" s="2"/>
      <c r="EU2162" s="2"/>
      <c r="EV2162" s="2"/>
      <c r="EW2162" s="2"/>
      <c r="EX2162" s="2"/>
      <c r="EY2162" s="2"/>
      <c r="EZ2162" s="2"/>
      <c r="FA2162" s="2"/>
      <c r="FB2162" s="2"/>
      <c r="FC2162" s="2"/>
      <c r="FD2162" s="2"/>
      <c r="FE2162" s="2"/>
      <c r="FF2162" s="2"/>
      <c r="FG2162" s="2"/>
      <c r="FH2162" s="2"/>
      <c r="FI2162" s="2"/>
      <c r="FJ2162" s="2"/>
      <c r="FK2162" s="2"/>
      <c r="FL2162" s="2"/>
      <c r="FM2162" s="2"/>
      <c r="FN2162" s="2"/>
      <c r="FO2162" s="2"/>
      <c r="FP2162" s="2"/>
      <c r="FQ2162" s="2"/>
      <c r="FR2162" s="2"/>
      <c r="FS2162" s="2"/>
      <c r="FT2162" s="2"/>
      <c r="FU2162" s="2"/>
      <c r="FV2162" s="2"/>
      <c r="FW2162" s="2"/>
      <c r="FX2162" s="2"/>
      <c r="FY2162" s="2"/>
      <c r="FZ2162" s="2"/>
      <c r="GA2162" s="2"/>
      <c r="GB2162" s="2"/>
      <c r="GC2162" s="2"/>
      <c r="GD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</row>
    <row r="2163" spans="1:197" s="1" customFormat="1" x14ac:dyDescent="0.25">
      <c r="A2163"/>
      <c r="B2163" s="107"/>
      <c r="C2163" s="107"/>
      <c r="D2163" s="107"/>
      <c r="E2163" s="107"/>
      <c r="F2163" s="107"/>
      <c r="G2163" s="107"/>
      <c r="H2163" s="107"/>
      <c r="I2163" s="107"/>
      <c r="J2163" s="107"/>
      <c r="K2163" s="107"/>
      <c r="L2163" s="107"/>
      <c r="M2163" s="107"/>
      <c r="N2163" s="107"/>
      <c r="O2163" s="107"/>
      <c r="P2163"/>
      <c r="Q2163"/>
      <c r="R2163" s="108"/>
      <c r="DH2163" s="2"/>
      <c r="DI2163" s="2"/>
      <c r="DJ2163" s="2"/>
      <c r="DK2163" s="2"/>
      <c r="DL2163" s="2"/>
      <c r="DM2163" s="2"/>
      <c r="DN2163" s="2"/>
      <c r="DO2163" s="2"/>
      <c r="DP2163" s="2"/>
      <c r="DQ2163" s="2"/>
      <c r="DR2163" s="2"/>
      <c r="DS2163" s="2"/>
      <c r="DT2163" s="2"/>
      <c r="DU2163" s="2"/>
      <c r="DV2163" s="2"/>
      <c r="DW2163" s="2"/>
      <c r="DX2163" s="2"/>
      <c r="DY2163" s="2"/>
      <c r="DZ2163" s="2"/>
      <c r="EA2163" s="2"/>
      <c r="EB2163" s="2"/>
      <c r="EC2163" s="2"/>
      <c r="ED2163" s="2"/>
      <c r="EE2163" s="2"/>
      <c r="EF2163" s="2"/>
      <c r="EG2163" s="2"/>
      <c r="EH2163" s="2"/>
      <c r="EI2163" s="2"/>
      <c r="EJ2163" s="2"/>
      <c r="EK2163" s="2"/>
      <c r="EL2163" s="2"/>
      <c r="EM2163" s="2"/>
      <c r="EN2163" s="2"/>
      <c r="EO2163" s="2"/>
      <c r="EP2163" s="2"/>
      <c r="EQ2163" s="2"/>
      <c r="ER2163" s="2"/>
      <c r="ES2163" s="2"/>
      <c r="ET2163" s="2"/>
      <c r="EU2163" s="2"/>
      <c r="EV2163" s="2"/>
      <c r="EW2163" s="2"/>
      <c r="EX2163" s="2"/>
      <c r="EY2163" s="2"/>
      <c r="EZ2163" s="2"/>
      <c r="FA2163" s="2"/>
      <c r="FB2163" s="2"/>
      <c r="FC2163" s="2"/>
      <c r="FD2163" s="2"/>
      <c r="FE2163" s="2"/>
      <c r="FF2163" s="2"/>
      <c r="FG2163" s="2"/>
      <c r="FH2163" s="2"/>
      <c r="FI2163" s="2"/>
      <c r="FJ2163" s="2"/>
      <c r="FK2163" s="2"/>
      <c r="FL2163" s="2"/>
      <c r="FM2163" s="2"/>
      <c r="FN2163" s="2"/>
      <c r="FO2163" s="2"/>
      <c r="FP2163" s="2"/>
      <c r="FQ2163" s="2"/>
      <c r="FR2163" s="2"/>
      <c r="FS2163" s="2"/>
      <c r="FT2163" s="2"/>
      <c r="FU2163" s="2"/>
      <c r="FV2163" s="2"/>
      <c r="FW2163" s="2"/>
      <c r="FX2163" s="2"/>
      <c r="FY2163" s="2"/>
      <c r="FZ2163" s="2"/>
      <c r="GA2163" s="2"/>
      <c r="GB2163" s="2"/>
      <c r="GC2163" s="2"/>
      <c r="GD2163" s="2"/>
      <c r="GE2163" s="2"/>
      <c r="GF2163" s="2"/>
      <c r="GG2163" s="2"/>
      <c r="GH2163" s="2"/>
      <c r="GI2163" s="2"/>
      <c r="GJ2163" s="2"/>
      <c r="GK2163" s="2"/>
      <c r="GL2163" s="2"/>
      <c r="GM2163" s="2"/>
      <c r="GN2163" s="2"/>
      <c r="GO2163" s="2"/>
    </row>
    <row r="2164" spans="1:197" s="1" customFormat="1" x14ac:dyDescent="0.25">
      <c r="A2164"/>
      <c r="B2164" s="107"/>
      <c r="C2164" s="107"/>
      <c r="D2164" s="107"/>
      <c r="E2164" s="107"/>
      <c r="F2164" s="107"/>
      <c r="G2164" s="107"/>
      <c r="H2164" s="107"/>
      <c r="I2164" s="107"/>
      <c r="J2164" s="107"/>
      <c r="K2164" s="107"/>
      <c r="L2164" s="107"/>
      <c r="M2164" s="107"/>
      <c r="N2164" s="107"/>
      <c r="O2164" s="107"/>
      <c r="P2164"/>
      <c r="Q2164"/>
      <c r="R2164" s="108"/>
      <c r="DH2164" s="2"/>
      <c r="DI2164" s="2"/>
      <c r="DJ2164" s="2"/>
      <c r="DK2164" s="2"/>
      <c r="DL2164" s="2"/>
      <c r="DM2164" s="2"/>
      <c r="DN2164" s="2"/>
      <c r="DO2164" s="2"/>
      <c r="DP2164" s="2"/>
      <c r="DQ2164" s="2"/>
      <c r="DR2164" s="2"/>
      <c r="DS2164" s="2"/>
      <c r="DT2164" s="2"/>
      <c r="DU2164" s="2"/>
      <c r="DV2164" s="2"/>
      <c r="DW2164" s="2"/>
      <c r="DX2164" s="2"/>
      <c r="DY2164" s="2"/>
      <c r="DZ2164" s="2"/>
      <c r="EA2164" s="2"/>
      <c r="EB2164" s="2"/>
      <c r="EC2164" s="2"/>
      <c r="ED2164" s="2"/>
      <c r="EE2164" s="2"/>
      <c r="EF2164" s="2"/>
      <c r="EG2164" s="2"/>
      <c r="EH2164" s="2"/>
      <c r="EI2164" s="2"/>
      <c r="EJ2164" s="2"/>
      <c r="EK2164" s="2"/>
      <c r="EL2164" s="2"/>
      <c r="EM2164" s="2"/>
      <c r="EN2164" s="2"/>
      <c r="EO2164" s="2"/>
      <c r="EP2164" s="2"/>
      <c r="EQ2164" s="2"/>
      <c r="ER2164" s="2"/>
      <c r="ES2164" s="2"/>
      <c r="ET2164" s="2"/>
      <c r="EU2164" s="2"/>
      <c r="EV2164" s="2"/>
      <c r="EW2164" s="2"/>
      <c r="EX2164" s="2"/>
      <c r="EY2164" s="2"/>
      <c r="EZ2164" s="2"/>
      <c r="FA2164" s="2"/>
      <c r="FB2164" s="2"/>
      <c r="FC2164" s="2"/>
      <c r="FD2164" s="2"/>
      <c r="FE2164" s="2"/>
      <c r="FF2164" s="2"/>
      <c r="FG2164" s="2"/>
      <c r="FH2164" s="2"/>
      <c r="FI2164" s="2"/>
      <c r="FJ2164" s="2"/>
      <c r="FK2164" s="2"/>
      <c r="FL2164" s="2"/>
      <c r="FM2164" s="2"/>
      <c r="FN2164" s="2"/>
      <c r="FO2164" s="2"/>
      <c r="FP2164" s="2"/>
      <c r="FQ2164" s="2"/>
      <c r="FR2164" s="2"/>
      <c r="FS2164" s="2"/>
      <c r="FT2164" s="2"/>
      <c r="FU2164" s="2"/>
      <c r="FV2164" s="2"/>
      <c r="FW2164" s="2"/>
      <c r="FX2164" s="2"/>
      <c r="FY2164" s="2"/>
      <c r="FZ2164" s="2"/>
      <c r="GA2164" s="2"/>
      <c r="GB2164" s="2"/>
      <c r="GC2164" s="2"/>
      <c r="GD2164" s="2"/>
      <c r="GE2164" s="2"/>
      <c r="GF2164" s="2"/>
      <c r="GG2164" s="2"/>
      <c r="GH2164" s="2"/>
      <c r="GI2164" s="2"/>
      <c r="GJ2164" s="2"/>
      <c r="GK2164" s="2"/>
      <c r="GL2164" s="2"/>
      <c r="GM2164" s="2"/>
      <c r="GN2164" s="2"/>
      <c r="GO2164" s="2"/>
    </row>
    <row r="2165" spans="1:197" s="1" customFormat="1" x14ac:dyDescent="0.25">
      <c r="A2165"/>
      <c r="B2165" s="107"/>
      <c r="C2165" s="107"/>
      <c r="D2165" s="107"/>
      <c r="E2165" s="107"/>
      <c r="F2165" s="107"/>
      <c r="G2165" s="107"/>
      <c r="H2165" s="107"/>
      <c r="I2165" s="107"/>
      <c r="J2165" s="107"/>
      <c r="K2165" s="107"/>
      <c r="L2165" s="107"/>
      <c r="M2165" s="107"/>
      <c r="N2165" s="107"/>
      <c r="O2165" s="107"/>
      <c r="P2165"/>
      <c r="Q2165"/>
      <c r="R2165" s="108"/>
      <c r="DH2165" s="2"/>
      <c r="DI2165" s="2"/>
      <c r="DJ2165" s="2"/>
      <c r="DK2165" s="2"/>
      <c r="DL2165" s="2"/>
      <c r="DM2165" s="2"/>
      <c r="DN2165" s="2"/>
      <c r="DO2165" s="2"/>
      <c r="DP2165" s="2"/>
      <c r="DQ2165" s="2"/>
      <c r="DR2165" s="2"/>
      <c r="DS2165" s="2"/>
      <c r="DT2165" s="2"/>
      <c r="DU2165" s="2"/>
      <c r="DV2165" s="2"/>
      <c r="DW2165" s="2"/>
      <c r="DX2165" s="2"/>
      <c r="DY2165" s="2"/>
      <c r="DZ2165" s="2"/>
      <c r="EA2165" s="2"/>
      <c r="EB2165" s="2"/>
      <c r="EC2165" s="2"/>
      <c r="ED2165" s="2"/>
      <c r="EE2165" s="2"/>
      <c r="EF2165" s="2"/>
      <c r="EG2165" s="2"/>
      <c r="EH2165" s="2"/>
      <c r="EI2165" s="2"/>
      <c r="EJ2165" s="2"/>
      <c r="EK2165" s="2"/>
      <c r="EL2165" s="2"/>
      <c r="EM2165" s="2"/>
      <c r="EN2165" s="2"/>
      <c r="EO2165" s="2"/>
      <c r="EP2165" s="2"/>
      <c r="EQ2165" s="2"/>
      <c r="ER2165" s="2"/>
      <c r="ES2165" s="2"/>
      <c r="ET2165" s="2"/>
      <c r="EU2165" s="2"/>
      <c r="EV2165" s="2"/>
      <c r="EW2165" s="2"/>
      <c r="EX2165" s="2"/>
      <c r="EY2165" s="2"/>
      <c r="EZ2165" s="2"/>
      <c r="FA2165" s="2"/>
      <c r="FB2165" s="2"/>
      <c r="FC2165" s="2"/>
      <c r="FD2165" s="2"/>
      <c r="FE2165" s="2"/>
      <c r="FF2165" s="2"/>
      <c r="FG2165" s="2"/>
      <c r="FH2165" s="2"/>
      <c r="FI2165" s="2"/>
      <c r="FJ2165" s="2"/>
      <c r="FK2165" s="2"/>
      <c r="FL2165" s="2"/>
      <c r="FM2165" s="2"/>
      <c r="FN2165" s="2"/>
      <c r="FO2165" s="2"/>
      <c r="FP2165" s="2"/>
      <c r="FQ2165" s="2"/>
      <c r="FR2165" s="2"/>
      <c r="FS2165" s="2"/>
      <c r="FT2165" s="2"/>
      <c r="FU2165" s="2"/>
      <c r="FV2165" s="2"/>
      <c r="FW2165" s="2"/>
      <c r="FX2165" s="2"/>
      <c r="FY2165" s="2"/>
      <c r="FZ2165" s="2"/>
      <c r="GA2165" s="2"/>
      <c r="GB2165" s="2"/>
      <c r="GC2165" s="2"/>
      <c r="GD2165" s="2"/>
      <c r="GE2165" s="2"/>
      <c r="GF2165" s="2"/>
      <c r="GG2165" s="2"/>
      <c r="GH2165" s="2"/>
      <c r="GI2165" s="2"/>
      <c r="GJ2165" s="2"/>
      <c r="GK2165" s="2"/>
      <c r="GL2165" s="2"/>
      <c r="GM2165" s="2"/>
      <c r="GN2165" s="2"/>
      <c r="GO2165" s="2"/>
    </row>
    <row r="2166" spans="1:197" s="1" customFormat="1" x14ac:dyDescent="0.25">
      <c r="A2166"/>
      <c r="B2166" s="107"/>
      <c r="C2166" s="107"/>
      <c r="D2166" s="107"/>
      <c r="E2166" s="107"/>
      <c r="F2166" s="107"/>
      <c r="G2166" s="107"/>
      <c r="H2166" s="107"/>
      <c r="I2166" s="107"/>
      <c r="J2166" s="107"/>
      <c r="K2166" s="107"/>
      <c r="L2166" s="107"/>
      <c r="M2166" s="107"/>
      <c r="N2166" s="107"/>
      <c r="O2166" s="107"/>
      <c r="P2166"/>
      <c r="Q2166"/>
      <c r="R2166" s="108"/>
      <c r="DH2166" s="2"/>
      <c r="DI2166" s="2"/>
      <c r="DJ2166" s="2"/>
      <c r="DK2166" s="2"/>
      <c r="DL2166" s="2"/>
      <c r="DM2166" s="2"/>
      <c r="DN2166" s="2"/>
      <c r="DO2166" s="2"/>
      <c r="DP2166" s="2"/>
      <c r="DQ2166" s="2"/>
      <c r="DR2166" s="2"/>
      <c r="DS2166" s="2"/>
      <c r="DT2166" s="2"/>
      <c r="DU2166" s="2"/>
      <c r="DV2166" s="2"/>
      <c r="DW2166" s="2"/>
      <c r="DX2166" s="2"/>
      <c r="DY2166" s="2"/>
      <c r="DZ2166" s="2"/>
      <c r="EA2166" s="2"/>
      <c r="EB2166" s="2"/>
      <c r="EC2166" s="2"/>
      <c r="ED2166" s="2"/>
      <c r="EE2166" s="2"/>
      <c r="EF2166" s="2"/>
      <c r="EG2166" s="2"/>
      <c r="EH2166" s="2"/>
      <c r="EI2166" s="2"/>
      <c r="EJ2166" s="2"/>
      <c r="EK2166" s="2"/>
      <c r="EL2166" s="2"/>
      <c r="EM2166" s="2"/>
      <c r="EN2166" s="2"/>
      <c r="EO2166" s="2"/>
      <c r="EP2166" s="2"/>
      <c r="EQ2166" s="2"/>
      <c r="ER2166" s="2"/>
      <c r="ES2166" s="2"/>
      <c r="ET2166" s="2"/>
      <c r="EU2166" s="2"/>
      <c r="EV2166" s="2"/>
      <c r="EW2166" s="2"/>
      <c r="EX2166" s="2"/>
      <c r="EY2166" s="2"/>
      <c r="EZ2166" s="2"/>
      <c r="FA2166" s="2"/>
      <c r="FB2166" s="2"/>
      <c r="FC2166" s="2"/>
      <c r="FD2166" s="2"/>
      <c r="FE2166" s="2"/>
      <c r="FF2166" s="2"/>
      <c r="FG2166" s="2"/>
      <c r="FH2166" s="2"/>
      <c r="FI2166" s="2"/>
      <c r="FJ2166" s="2"/>
      <c r="FK2166" s="2"/>
      <c r="FL2166" s="2"/>
      <c r="FM2166" s="2"/>
      <c r="FN2166" s="2"/>
      <c r="FO2166" s="2"/>
      <c r="FP2166" s="2"/>
      <c r="FQ2166" s="2"/>
      <c r="FR2166" s="2"/>
      <c r="FS2166" s="2"/>
      <c r="FT2166" s="2"/>
      <c r="FU2166" s="2"/>
      <c r="FV2166" s="2"/>
      <c r="FW2166" s="2"/>
      <c r="FX2166" s="2"/>
      <c r="FY2166" s="2"/>
      <c r="FZ2166" s="2"/>
      <c r="GA2166" s="2"/>
      <c r="GB2166" s="2"/>
      <c r="GC2166" s="2"/>
      <c r="GD2166" s="2"/>
      <c r="GE2166" s="2"/>
      <c r="GF2166" s="2"/>
      <c r="GG2166" s="2"/>
      <c r="GH2166" s="2"/>
      <c r="GI2166" s="2"/>
      <c r="GJ2166" s="2"/>
      <c r="GK2166" s="2"/>
      <c r="GL2166" s="2"/>
      <c r="GM2166" s="2"/>
      <c r="GN2166" s="2"/>
      <c r="GO2166" s="2"/>
    </row>
    <row r="2167" spans="1:197" s="1" customFormat="1" x14ac:dyDescent="0.25">
      <c r="A2167"/>
      <c r="B2167" s="107"/>
      <c r="C2167" s="107"/>
      <c r="D2167" s="107"/>
      <c r="E2167" s="107"/>
      <c r="F2167" s="107"/>
      <c r="G2167" s="107"/>
      <c r="H2167" s="107"/>
      <c r="I2167" s="107"/>
      <c r="J2167" s="107"/>
      <c r="K2167" s="107"/>
      <c r="L2167" s="107"/>
      <c r="M2167" s="107"/>
      <c r="N2167" s="107"/>
      <c r="O2167" s="107"/>
      <c r="P2167"/>
      <c r="Q2167"/>
      <c r="R2167" s="108"/>
      <c r="DH2167" s="2"/>
      <c r="DI2167" s="2"/>
      <c r="DJ2167" s="2"/>
      <c r="DK2167" s="2"/>
      <c r="DL2167" s="2"/>
      <c r="DM2167" s="2"/>
      <c r="DN2167" s="2"/>
      <c r="DO2167" s="2"/>
      <c r="DP2167" s="2"/>
      <c r="DQ2167" s="2"/>
      <c r="DR2167" s="2"/>
      <c r="DS2167" s="2"/>
      <c r="DT2167" s="2"/>
      <c r="DU2167" s="2"/>
      <c r="DV2167" s="2"/>
      <c r="DW2167" s="2"/>
      <c r="DX2167" s="2"/>
      <c r="DY2167" s="2"/>
      <c r="DZ2167" s="2"/>
      <c r="EA2167" s="2"/>
      <c r="EB2167" s="2"/>
      <c r="EC2167" s="2"/>
      <c r="ED2167" s="2"/>
      <c r="EE2167" s="2"/>
      <c r="EF2167" s="2"/>
      <c r="EG2167" s="2"/>
      <c r="EH2167" s="2"/>
      <c r="EI2167" s="2"/>
      <c r="EJ2167" s="2"/>
      <c r="EK2167" s="2"/>
      <c r="EL2167" s="2"/>
      <c r="EM2167" s="2"/>
      <c r="EN2167" s="2"/>
      <c r="EO2167" s="2"/>
      <c r="EP2167" s="2"/>
      <c r="EQ2167" s="2"/>
      <c r="ER2167" s="2"/>
      <c r="ES2167" s="2"/>
      <c r="ET2167" s="2"/>
      <c r="EU2167" s="2"/>
      <c r="EV2167" s="2"/>
      <c r="EW2167" s="2"/>
      <c r="EX2167" s="2"/>
      <c r="EY2167" s="2"/>
      <c r="EZ2167" s="2"/>
      <c r="FA2167" s="2"/>
      <c r="FB2167" s="2"/>
      <c r="FC2167" s="2"/>
      <c r="FD2167" s="2"/>
      <c r="FE2167" s="2"/>
      <c r="FF2167" s="2"/>
      <c r="FG2167" s="2"/>
      <c r="FH2167" s="2"/>
      <c r="FI2167" s="2"/>
      <c r="FJ2167" s="2"/>
      <c r="FK2167" s="2"/>
      <c r="FL2167" s="2"/>
      <c r="FM2167" s="2"/>
      <c r="FN2167" s="2"/>
      <c r="FO2167" s="2"/>
      <c r="FP2167" s="2"/>
      <c r="FQ2167" s="2"/>
      <c r="FR2167" s="2"/>
      <c r="FS2167" s="2"/>
      <c r="FT2167" s="2"/>
      <c r="FU2167" s="2"/>
      <c r="FV2167" s="2"/>
      <c r="FW2167" s="2"/>
      <c r="FX2167" s="2"/>
      <c r="FY2167" s="2"/>
      <c r="FZ2167" s="2"/>
      <c r="GA2167" s="2"/>
      <c r="GB2167" s="2"/>
      <c r="GC2167" s="2"/>
      <c r="GD2167" s="2"/>
      <c r="GE2167" s="2"/>
      <c r="GF2167" s="2"/>
      <c r="GG2167" s="2"/>
      <c r="GH2167" s="2"/>
      <c r="GI2167" s="2"/>
      <c r="GJ2167" s="2"/>
      <c r="GK2167" s="2"/>
      <c r="GL2167" s="2"/>
      <c r="GM2167" s="2"/>
      <c r="GN2167" s="2"/>
      <c r="GO2167" s="2"/>
    </row>
    <row r="2168" spans="1:197" s="1" customFormat="1" x14ac:dyDescent="0.25">
      <c r="A2168"/>
      <c r="B2168" s="107"/>
      <c r="C2168" s="107"/>
      <c r="D2168" s="107"/>
      <c r="E2168" s="107"/>
      <c r="F2168" s="107"/>
      <c r="G2168" s="107"/>
      <c r="H2168" s="107"/>
      <c r="I2168" s="107"/>
      <c r="J2168" s="107"/>
      <c r="K2168" s="107"/>
      <c r="L2168" s="107"/>
      <c r="M2168" s="107"/>
      <c r="N2168" s="107"/>
      <c r="O2168" s="107"/>
      <c r="P2168"/>
      <c r="Q2168"/>
      <c r="R2168" s="108"/>
      <c r="DH2168" s="2"/>
      <c r="DI2168" s="2"/>
      <c r="DJ2168" s="2"/>
      <c r="DK2168" s="2"/>
      <c r="DL2168" s="2"/>
      <c r="DM2168" s="2"/>
      <c r="DN2168" s="2"/>
      <c r="DO2168" s="2"/>
      <c r="DP2168" s="2"/>
      <c r="DQ2168" s="2"/>
      <c r="DR2168" s="2"/>
      <c r="DS2168" s="2"/>
      <c r="DT2168" s="2"/>
      <c r="DU2168" s="2"/>
      <c r="DV2168" s="2"/>
      <c r="DW2168" s="2"/>
      <c r="DX2168" s="2"/>
      <c r="DY2168" s="2"/>
      <c r="DZ2168" s="2"/>
      <c r="EA2168" s="2"/>
      <c r="EB2168" s="2"/>
      <c r="EC2168" s="2"/>
      <c r="ED2168" s="2"/>
      <c r="EE2168" s="2"/>
      <c r="EF2168" s="2"/>
      <c r="EG2168" s="2"/>
      <c r="EH2168" s="2"/>
      <c r="EI2168" s="2"/>
      <c r="EJ2168" s="2"/>
      <c r="EK2168" s="2"/>
      <c r="EL2168" s="2"/>
      <c r="EM2168" s="2"/>
      <c r="EN2168" s="2"/>
      <c r="EO2168" s="2"/>
      <c r="EP2168" s="2"/>
      <c r="EQ2168" s="2"/>
      <c r="ER2168" s="2"/>
      <c r="ES2168" s="2"/>
      <c r="ET2168" s="2"/>
      <c r="EU2168" s="2"/>
      <c r="EV2168" s="2"/>
      <c r="EW2168" s="2"/>
      <c r="EX2168" s="2"/>
      <c r="EY2168" s="2"/>
      <c r="EZ2168" s="2"/>
      <c r="FA2168" s="2"/>
      <c r="FB2168" s="2"/>
      <c r="FC2168" s="2"/>
      <c r="FD2168" s="2"/>
      <c r="FE2168" s="2"/>
      <c r="FF2168" s="2"/>
      <c r="FG2168" s="2"/>
      <c r="FH2168" s="2"/>
      <c r="FI2168" s="2"/>
      <c r="FJ2168" s="2"/>
      <c r="FK2168" s="2"/>
      <c r="FL2168" s="2"/>
      <c r="FM2168" s="2"/>
      <c r="FN2168" s="2"/>
      <c r="FO2168" s="2"/>
      <c r="FP2168" s="2"/>
      <c r="FQ2168" s="2"/>
      <c r="FR2168" s="2"/>
      <c r="FS2168" s="2"/>
      <c r="FT2168" s="2"/>
      <c r="FU2168" s="2"/>
      <c r="FV2168" s="2"/>
      <c r="FW2168" s="2"/>
      <c r="FX2168" s="2"/>
      <c r="FY2168" s="2"/>
      <c r="FZ2168" s="2"/>
      <c r="GA2168" s="2"/>
      <c r="GB2168" s="2"/>
      <c r="GC2168" s="2"/>
      <c r="GD2168" s="2"/>
      <c r="GE2168" s="2"/>
      <c r="GF2168" s="2"/>
      <c r="GG2168" s="2"/>
      <c r="GH2168" s="2"/>
      <c r="GI2168" s="2"/>
      <c r="GJ2168" s="2"/>
      <c r="GK2168" s="2"/>
      <c r="GL2168" s="2"/>
      <c r="GM2168" s="2"/>
      <c r="GN2168" s="2"/>
      <c r="GO2168" s="2"/>
    </row>
    <row r="2169" spans="1:197" s="1" customFormat="1" x14ac:dyDescent="0.25">
      <c r="A2169"/>
      <c r="B2169" s="107"/>
      <c r="C2169" s="107"/>
      <c r="D2169" s="107"/>
      <c r="E2169" s="107"/>
      <c r="F2169" s="107"/>
      <c r="G2169" s="107"/>
      <c r="H2169" s="107"/>
      <c r="I2169" s="107"/>
      <c r="J2169" s="107"/>
      <c r="K2169" s="107"/>
      <c r="L2169" s="107"/>
      <c r="M2169" s="107"/>
      <c r="N2169" s="107"/>
      <c r="O2169" s="107"/>
      <c r="P2169"/>
      <c r="Q2169"/>
      <c r="R2169" s="108"/>
      <c r="DH2169" s="2"/>
      <c r="DI2169" s="2"/>
      <c r="DJ2169" s="2"/>
      <c r="DK2169" s="2"/>
      <c r="DL2169" s="2"/>
      <c r="DM2169" s="2"/>
      <c r="DN2169" s="2"/>
      <c r="DO2169" s="2"/>
      <c r="DP2169" s="2"/>
      <c r="DQ2169" s="2"/>
      <c r="DR2169" s="2"/>
      <c r="DS2169" s="2"/>
      <c r="DT2169" s="2"/>
      <c r="DU2169" s="2"/>
      <c r="DV2169" s="2"/>
      <c r="DW2169" s="2"/>
      <c r="DX2169" s="2"/>
      <c r="DY2169" s="2"/>
      <c r="DZ2169" s="2"/>
      <c r="EA2169" s="2"/>
      <c r="EB2169" s="2"/>
      <c r="EC2169" s="2"/>
      <c r="ED2169" s="2"/>
      <c r="EE2169" s="2"/>
      <c r="EF2169" s="2"/>
      <c r="EG2169" s="2"/>
      <c r="EH2169" s="2"/>
      <c r="EI2169" s="2"/>
      <c r="EJ2169" s="2"/>
      <c r="EK2169" s="2"/>
      <c r="EL2169" s="2"/>
      <c r="EM2169" s="2"/>
      <c r="EN2169" s="2"/>
      <c r="EO2169" s="2"/>
      <c r="EP2169" s="2"/>
      <c r="EQ2169" s="2"/>
      <c r="ER2169" s="2"/>
      <c r="ES2169" s="2"/>
      <c r="ET2169" s="2"/>
      <c r="EU2169" s="2"/>
      <c r="EV2169" s="2"/>
      <c r="EW2169" s="2"/>
      <c r="EX2169" s="2"/>
      <c r="EY2169" s="2"/>
      <c r="EZ2169" s="2"/>
      <c r="FA2169" s="2"/>
      <c r="FB2169" s="2"/>
      <c r="FC2169" s="2"/>
      <c r="FD2169" s="2"/>
      <c r="FE2169" s="2"/>
      <c r="FF2169" s="2"/>
      <c r="FG2169" s="2"/>
      <c r="FH2169" s="2"/>
      <c r="FI2169" s="2"/>
      <c r="FJ2169" s="2"/>
      <c r="FK2169" s="2"/>
      <c r="FL2169" s="2"/>
      <c r="FM2169" s="2"/>
      <c r="FN2169" s="2"/>
      <c r="FO2169" s="2"/>
      <c r="FP2169" s="2"/>
      <c r="FQ2169" s="2"/>
      <c r="FR2169" s="2"/>
      <c r="FS2169" s="2"/>
      <c r="FT2169" s="2"/>
      <c r="FU2169" s="2"/>
      <c r="FV2169" s="2"/>
      <c r="FW2169" s="2"/>
      <c r="FX2169" s="2"/>
      <c r="FY2169" s="2"/>
      <c r="FZ2169" s="2"/>
      <c r="GA2169" s="2"/>
      <c r="GB2169" s="2"/>
      <c r="GC2169" s="2"/>
      <c r="GD2169" s="2"/>
      <c r="GE2169" s="2"/>
      <c r="GF2169" s="2"/>
      <c r="GG2169" s="2"/>
      <c r="GH2169" s="2"/>
      <c r="GI2169" s="2"/>
      <c r="GJ2169" s="2"/>
      <c r="GK2169" s="2"/>
      <c r="GL2169" s="2"/>
      <c r="GM2169" s="2"/>
      <c r="GN2169" s="2"/>
      <c r="GO2169" s="2"/>
    </row>
    <row r="2170" spans="1:197" s="1" customFormat="1" x14ac:dyDescent="0.25">
      <c r="A2170"/>
      <c r="B2170" s="107"/>
      <c r="C2170" s="107"/>
      <c r="D2170" s="107"/>
      <c r="E2170" s="107"/>
      <c r="F2170" s="107"/>
      <c r="G2170" s="107"/>
      <c r="H2170" s="107"/>
      <c r="I2170" s="107"/>
      <c r="J2170" s="107"/>
      <c r="K2170" s="107"/>
      <c r="L2170" s="107"/>
      <c r="M2170" s="107"/>
      <c r="N2170" s="107"/>
      <c r="O2170" s="107"/>
      <c r="P2170"/>
      <c r="Q2170"/>
      <c r="R2170" s="108"/>
      <c r="DH2170" s="2"/>
      <c r="DI2170" s="2"/>
      <c r="DJ2170" s="2"/>
      <c r="DK2170" s="2"/>
      <c r="DL2170" s="2"/>
      <c r="DM2170" s="2"/>
      <c r="DN2170" s="2"/>
      <c r="DO2170" s="2"/>
      <c r="DP2170" s="2"/>
      <c r="DQ2170" s="2"/>
      <c r="DR2170" s="2"/>
      <c r="DS2170" s="2"/>
      <c r="DT2170" s="2"/>
      <c r="DU2170" s="2"/>
      <c r="DV2170" s="2"/>
      <c r="DW2170" s="2"/>
      <c r="DX2170" s="2"/>
      <c r="DY2170" s="2"/>
      <c r="DZ2170" s="2"/>
      <c r="EA2170" s="2"/>
      <c r="EB2170" s="2"/>
      <c r="EC2170" s="2"/>
      <c r="ED2170" s="2"/>
      <c r="EE2170" s="2"/>
      <c r="EF2170" s="2"/>
      <c r="EG2170" s="2"/>
      <c r="EH2170" s="2"/>
      <c r="EI2170" s="2"/>
      <c r="EJ2170" s="2"/>
      <c r="EK2170" s="2"/>
      <c r="EL2170" s="2"/>
      <c r="EM2170" s="2"/>
      <c r="EN2170" s="2"/>
      <c r="EO2170" s="2"/>
      <c r="EP2170" s="2"/>
      <c r="EQ2170" s="2"/>
      <c r="ER2170" s="2"/>
      <c r="ES2170" s="2"/>
      <c r="ET2170" s="2"/>
      <c r="EU2170" s="2"/>
      <c r="EV2170" s="2"/>
      <c r="EW2170" s="2"/>
      <c r="EX2170" s="2"/>
      <c r="EY2170" s="2"/>
      <c r="EZ2170" s="2"/>
      <c r="FA2170" s="2"/>
      <c r="FB2170" s="2"/>
      <c r="FC2170" s="2"/>
      <c r="FD2170" s="2"/>
      <c r="FE2170" s="2"/>
      <c r="FF2170" s="2"/>
      <c r="FG2170" s="2"/>
      <c r="FH2170" s="2"/>
      <c r="FI2170" s="2"/>
      <c r="FJ2170" s="2"/>
      <c r="FK2170" s="2"/>
      <c r="FL2170" s="2"/>
      <c r="FM2170" s="2"/>
      <c r="FN2170" s="2"/>
      <c r="FO2170" s="2"/>
      <c r="FP2170" s="2"/>
      <c r="FQ2170" s="2"/>
      <c r="FR2170" s="2"/>
      <c r="FS2170" s="2"/>
      <c r="FT2170" s="2"/>
      <c r="FU2170" s="2"/>
      <c r="FV2170" s="2"/>
      <c r="FW2170" s="2"/>
      <c r="FX2170" s="2"/>
      <c r="FY2170" s="2"/>
      <c r="FZ2170" s="2"/>
      <c r="GA2170" s="2"/>
      <c r="GB2170" s="2"/>
      <c r="GC2170" s="2"/>
      <c r="GD2170" s="2"/>
      <c r="GE2170" s="2"/>
      <c r="GF2170" s="2"/>
      <c r="GG2170" s="2"/>
      <c r="GH2170" s="2"/>
      <c r="GI2170" s="2"/>
      <c r="GJ2170" s="2"/>
      <c r="GK2170" s="2"/>
      <c r="GL2170" s="2"/>
      <c r="GM2170" s="2"/>
      <c r="GN2170" s="2"/>
      <c r="GO2170" s="2"/>
    </row>
    <row r="2171" spans="1:197" s="1" customFormat="1" x14ac:dyDescent="0.25">
      <c r="A2171"/>
      <c r="B2171" s="107"/>
      <c r="C2171" s="107"/>
      <c r="D2171" s="107"/>
      <c r="E2171" s="107"/>
      <c r="F2171" s="107"/>
      <c r="G2171" s="107"/>
      <c r="H2171" s="107"/>
      <c r="I2171" s="107"/>
      <c r="J2171" s="107"/>
      <c r="K2171" s="107"/>
      <c r="L2171" s="107"/>
      <c r="M2171" s="107"/>
      <c r="N2171" s="107"/>
      <c r="O2171" s="107"/>
      <c r="P2171"/>
      <c r="Q2171"/>
      <c r="R2171" s="108"/>
      <c r="DH2171" s="2"/>
      <c r="DI2171" s="2"/>
      <c r="DJ2171" s="2"/>
      <c r="DK2171" s="2"/>
      <c r="DL2171" s="2"/>
      <c r="DM2171" s="2"/>
      <c r="DN2171" s="2"/>
      <c r="DO2171" s="2"/>
      <c r="DP2171" s="2"/>
      <c r="DQ2171" s="2"/>
      <c r="DR2171" s="2"/>
      <c r="DS2171" s="2"/>
      <c r="DT2171" s="2"/>
      <c r="DU2171" s="2"/>
      <c r="DV2171" s="2"/>
      <c r="DW2171" s="2"/>
      <c r="DX2171" s="2"/>
      <c r="DY2171" s="2"/>
      <c r="DZ2171" s="2"/>
      <c r="EA2171" s="2"/>
      <c r="EB2171" s="2"/>
      <c r="EC2171" s="2"/>
      <c r="ED2171" s="2"/>
      <c r="EE2171" s="2"/>
      <c r="EF2171" s="2"/>
      <c r="EG2171" s="2"/>
      <c r="EH2171" s="2"/>
      <c r="EI2171" s="2"/>
      <c r="EJ2171" s="2"/>
      <c r="EK2171" s="2"/>
      <c r="EL2171" s="2"/>
      <c r="EM2171" s="2"/>
      <c r="EN2171" s="2"/>
      <c r="EO2171" s="2"/>
      <c r="EP2171" s="2"/>
      <c r="EQ2171" s="2"/>
      <c r="ER2171" s="2"/>
      <c r="ES2171" s="2"/>
      <c r="ET2171" s="2"/>
      <c r="EU2171" s="2"/>
      <c r="EV2171" s="2"/>
      <c r="EW2171" s="2"/>
      <c r="EX2171" s="2"/>
      <c r="EY2171" s="2"/>
      <c r="EZ2171" s="2"/>
      <c r="FA2171" s="2"/>
      <c r="FB2171" s="2"/>
      <c r="FC2171" s="2"/>
      <c r="FD2171" s="2"/>
      <c r="FE2171" s="2"/>
      <c r="FF2171" s="2"/>
      <c r="FG2171" s="2"/>
      <c r="FH2171" s="2"/>
      <c r="FI2171" s="2"/>
      <c r="FJ2171" s="2"/>
      <c r="FK2171" s="2"/>
      <c r="FL2171" s="2"/>
      <c r="FM2171" s="2"/>
      <c r="FN2171" s="2"/>
      <c r="FO2171" s="2"/>
      <c r="FP2171" s="2"/>
      <c r="FQ2171" s="2"/>
      <c r="FR2171" s="2"/>
      <c r="FS2171" s="2"/>
      <c r="FT2171" s="2"/>
      <c r="FU2171" s="2"/>
      <c r="FV2171" s="2"/>
      <c r="FW2171" s="2"/>
      <c r="FX2171" s="2"/>
      <c r="FY2171" s="2"/>
      <c r="FZ2171" s="2"/>
      <c r="GA2171" s="2"/>
      <c r="GB2171" s="2"/>
      <c r="GC2171" s="2"/>
      <c r="GD2171" s="2"/>
      <c r="GE2171" s="2"/>
      <c r="GF2171" s="2"/>
      <c r="GG2171" s="2"/>
      <c r="GH2171" s="2"/>
      <c r="GI2171" s="2"/>
      <c r="GJ2171" s="2"/>
      <c r="GK2171" s="2"/>
      <c r="GL2171" s="2"/>
      <c r="GM2171" s="2"/>
      <c r="GN2171" s="2"/>
      <c r="GO2171" s="2"/>
    </row>
    <row r="2172" spans="1:197" s="1" customFormat="1" x14ac:dyDescent="0.25">
      <c r="A2172"/>
      <c r="B2172" s="107"/>
      <c r="C2172" s="107"/>
      <c r="D2172" s="107"/>
      <c r="E2172" s="107"/>
      <c r="F2172" s="107"/>
      <c r="G2172" s="107"/>
      <c r="H2172" s="107"/>
      <c r="I2172" s="107"/>
      <c r="J2172" s="107"/>
      <c r="K2172" s="107"/>
      <c r="L2172" s="107"/>
      <c r="M2172" s="107"/>
      <c r="N2172" s="107"/>
      <c r="O2172" s="107"/>
      <c r="P2172"/>
      <c r="Q2172"/>
      <c r="R2172" s="108"/>
      <c r="DH2172" s="2"/>
      <c r="DI2172" s="2"/>
      <c r="DJ2172" s="2"/>
      <c r="DK2172" s="2"/>
      <c r="DL2172" s="2"/>
      <c r="DM2172" s="2"/>
      <c r="DN2172" s="2"/>
      <c r="DO2172" s="2"/>
      <c r="DP2172" s="2"/>
      <c r="DQ2172" s="2"/>
      <c r="DR2172" s="2"/>
      <c r="DS2172" s="2"/>
      <c r="DT2172" s="2"/>
      <c r="DU2172" s="2"/>
      <c r="DV2172" s="2"/>
      <c r="DW2172" s="2"/>
      <c r="DX2172" s="2"/>
      <c r="DY2172" s="2"/>
      <c r="DZ2172" s="2"/>
      <c r="EA2172" s="2"/>
      <c r="EB2172" s="2"/>
      <c r="EC2172" s="2"/>
      <c r="ED2172" s="2"/>
      <c r="EE2172" s="2"/>
      <c r="EF2172" s="2"/>
      <c r="EG2172" s="2"/>
      <c r="EH2172" s="2"/>
      <c r="EI2172" s="2"/>
      <c r="EJ2172" s="2"/>
      <c r="EK2172" s="2"/>
      <c r="EL2172" s="2"/>
      <c r="EM2172" s="2"/>
      <c r="EN2172" s="2"/>
      <c r="EO2172" s="2"/>
      <c r="EP2172" s="2"/>
      <c r="EQ2172" s="2"/>
      <c r="ER2172" s="2"/>
      <c r="ES2172" s="2"/>
      <c r="ET2172" s="2"/>
      <c r="EU2172" s="2"/>
      <c r="EV2172" s="2"/>
      <c r="EW2172" s="2"/>
      <c r="EX2172" s="2"/>
      <c r="EY2172" s="2"/>
      <c r="EZ2172" s="2"/>
      <c r="FA2172" s="2"/>
      <c r="FB2172" s="2"/>
      <c r="FC2172" s="2"/>
      <c r="FD2172" s="2"/>
      <c r="FE2172" s="2"/>
      <c r="FF2172" s="2"/>
      <c r="FG2172" s="2"/>
      <c r="FH2172" s="2"/>
      <c r="FI2172" s="2"/>
      <c r="FJ2172" s="2"/>
      <c r="FK2172" s="2"/>
      <c r="FL2172" s="2"/>
      <c r="FM2172" s="2"/>
      <c r="FN2172" s="2"/>
      <c r="FO2172" s="2"/>
      <c r="FP2172" s="2"/>
      <c r="FQ2172" s="2"/>
      <c r="FR2172" s="2"/>
      <c r="FS2172" s="2"/>
      <c r="FT2172" s="2"/>
      <c r="FU2172" s="2"/>
      <c r="FV2172" s="2"/>
      <c r="FW2172" s="2"/>
      <c r="FX2172" s="2"/>
      <c r="FY2172" s="2"/>
      <c r="FZ2172" s="2"/>
      <c r="GA2172" s="2"/>
      <c r="GB2172" s="2"/>
      <c r="GC2172" s="2"/>
      <c r="GD2172" s="2"/>
      <c r="GE2172" s="2"/>
      <c r="GF2172" s="2"/>
      <c r="GG2172" s="2"/>
      <c r="GH2172" s="2"/>
      <c r="GI2172" s="2"/>
      <c r="GJ2172" s="2"/>
      <c r="GK2172" s="2"/>
      <c r="GL2172" s="2"/>
      <c r="GM2172" s="2"/>
      <c r="GN2172" s="2"/>
      <c r="GO2172" s="2"/>
    </row>
    <row r="2173" spans="1:197" s="1" customFormat="1" x14ac:dyDescent="0.25">
      <c r="A2173"/>
      <c r="B2173" s="107"/>
      <c r="C2173" s="107"/>
      <c r="D2173" s="107"/>
      <c r="E2173" s="107"/>
      <c r="F2173" s="107"/>
      <c r="G2173" s="107"/>
      <c r="H2173" s="107"/>
      <c r="I2173" s="107"/>
      <c r="J2173" s="107"/>
      <c r="K2173" s="107"/>
      <c r="L2173" s="107"/>
      <c r="M2173" s="107"/>
      <c r="N2173" s="107"/>
      <c r="O2173" s="107"/>
      <c r="P2173"/>
      <c r="Q2173"/>
      <c r="R2173" s="108"/>
      <c r="DH2173" s="2"/>
      <c r="DI2173" s="2"/>
      <c r="DJ2173" s="2"/>
      <c r="DK2173" s="2"/>
      <c r="DL2173" s="2"/>
      <c r="DM2173" s="2"/>
      <c r="DN2173" s="2"/>
      <c r="DO2173" s="2"/>
      <c r="DP2173" s="2"/>
      <c r="DQ2173" s="2"/>
      <c r="DR2173" s="2"/>
      <c r="DS2173" s="2"/>
      <c r="DT2173" s="2"/>
      <c r="DU2173" s="2"/>
      <c r="DV2173" s="2"/>
      <c r="DW2173" s="2"/>
      <c r="DX2173" s="2"/>
      <c r="DY2173" s="2"/>
      <c r="DZ2173" s="2"/>
      <c r="EA2173" s="2"/>
      <c r="EB2173" s="2"/>
      <c r="EC2173" s="2"/>
      <c r="ED2173" s="2"/>
      <c r="EE2173" s="2"/>
      <c r="EF2173" s="2"/>
      <c r="EG2173" s="2"/>
      <c r="EH2173" s="2"/>
      <c r="EI2173" s="2"/>
      <c r="EJ2173" s="2"/>
      <c r="EK2173" s="2"/>
      <c r="EL2173" s="2"/>
      <c r="EM2173" s="2"/>
      <c r="EN2173" s="2"/>
      <c r="EO2173" s="2"/>
      <c r="EP2173" s="2"/>
      <c r="EQ2173" s="2"/>
      <c r="ER2173" s="2"/>
      <c r="ES2173" s="2"/>
      <c r="ET2173" s="2"/>
      <c r="EU2173" s="2"/>
      <c r="EV2173" s="2"/>
      <c r="EW2173" s="2"/>
      <c r="EX2173" s="2"/>
      <c r="EY2173" s="2"/>
      <c r="EZ2173" s="2"/>
      <c r="FA2173" s="2"/>
      <c r="FB2173" s="2"/>
      <c r="FC2173" s="2"/>
      <c r="FD2173" s="2"/>
      <c r="FE2173" s="2"/>
      <c r="FF2173" s="2"/>
      <c r="FG2173" s="2"/>
      <c r="FH2173" s="2"/>
      <c r="FI2173" s="2"/>
      <c r="FJ2173" s="2"/>
      <c r="FK2173" s="2"/>
      <c r="FL2173" s="2"/>
      <c r="FM2173" s="2"/>
      <c r="FN2173" s="2"/>
      <c r="FO2173" s="2"/>
      <c r="FP2173" s="2"/>
      <c r="FQ2173" s="2"/>
      <c r="FR2173" s="2"/>
      <c r="FS2173" s="2"/>
      <c r="FT2173" s="2"/>
      <c r="FU2173" s="2"/>
      <c r="FV2173" s="2"/>
      <c r="FW2173" s="2"/>
      <c r="FX2173" s="2"/>
      <c r="FY2173" s="2"/>
      <c r="FZ2173" s="2"/>
      <c r="GA2173" s="2"/>
      <c r="GB2173" s="2"/>
      <c r="GC2173" s="2"/>
      <c r="GD2173" s="2"/>
      <c r="GE2173" s="2"/>
      <c r="GF2173" s="2"/>
      <c r="GG2173" s="2"/>
      <c r="GH2173" s="2"/>
      <c r="GI2173" s="2"/>
      <c r="GJ2173" s="2"/>
      <c r="GK2173" s="2"/>
      <c r="GL2173" s="2"/>
      <c r="GM2173" s="2"/>
      <c r="GN2173" s="2"/>
      <c r="GO2173" s="2"/>
    </row>
    <row r="2174" spans="1:197" s="1" customFormat="1" x14ac:dyDescent="0.25">
      <c r="A2174"/>
      <c r="B2174" s="107"/>
      <c r="C2174" s="107"/>
      <c r="D2174" s="107"/>
      <c r="E2174" s="107"/>
      <c r="F2174" s="107"/>
      <c r="G2174" s="107"/>
      <c r="H2174" s="107"/>
      <c r="I2174" s="107"/>
      <c r="J2174" s="107"/>
      <c r="K2174" s="107"/>
      <c r="L2174" s="107"/>
      <c r="M2174" s="107"/>
      <c r="N2174" s="107"/>
      <c r="O2174" s="107"/>
      <c r="P2174"/>
      <c r="Q2174"/>
      <c r="R2174" s="108"/>
      <c r="DH2174" s="2"/>
      <c r="DI2174" s="2"/>
      <c r="DJ2174" s="2"/>
      <c r="DK2174" s="2"/>
      <c r="DL2174" s="2"/>
      <c r="DM2174" s="2"/>
      <c r="DN2174" s="2"/>
      <c r="DO2174" s="2"/>
      <c r="DP2174" s="2"/>
      <c r="DQ2174" s="2"/>
      <c r="DR2174" s="2"/>
      <c r="DS2174" s="2"/>
      <c r="DT2174" s="2"/>
      <c r="DU2174" s="2"/>
      <c r="DV2174" s="2"/>
      <c r="DW2174" s="2"/>
      <c r="DX2174" s="2"/>
      <c r="DY2174" s="2"/>
      <c r="DZ2174" s="2"/>
      <c r="EA2174" s="2"/>
      <c r="EB2174" s="2"/>
      <c r="EC2174" s="2"/>
      <c r="ED2174" s="2"/>
      <c r="EE2174" s="2"/>
      <c r="EF2174" s="2"/>
      <c r="EG2174" s="2"/>
      <c r="EH2174" s="2"/>
      <c r="EI2174" s="2"/>
      <c r="EJ2174" s="2"/>
      <c r="EK2174" s="2"/>
      <c r="EL2174" s="2"/>
      <c r="EM2174" s="2"/>
      <c r="EN2174" s="2"/>
      <c r="EO2174" s="2"/>
      <c r="EP2174" s="2"/>
      <c r="EQ2174" s="2"/>
      <c r="ER2174" s="2"/>
      <c r="ES2174" s="2"/>
      <c r="ET2174" s="2"/>
      <c r="EU2174" s="2"/>
      <c r="EV2174" s="2"/>
      <c r="EW2174" s="2"/>
      <c r="EX2174" s="2"/>
      <c r="EY2174" s="2"/>
      <c r="EZ2174" s="2"/>
      <c r="FA2174" s="2"/>
      <c r="FB2174" s="2"/>
      <c r="FC2174" s="2"/>
      <c r="FD2174" s="2"/>
      <c r="FE2174" s="2"/>
      <c r="FF2174" s="2"/>
      <c r="FG2174" s="2"/>
      <c r="FH2174" s="2"/>
      <c r="FI2174" s="2"/>
      <c r="FJ2174" s="2"/>
      <c r="FK2174" s="2"/>
      <c r="FL2174" s="2"/>
      <c r="FM2174" s="2"/>
      <c r="FN2174" s="2"/>
      <c r="FO2174" s="2"/>
      <c r="FP2174" s="2"/>
      <c r="FQ2174" s="2"/>
      <c r="FR2174" s="2"/>
      <c r="FS2174" s="2"/>
      <c r="FT2174" s="2"/>
      <c r="FU2174" s="2"/>
      <c r="FV2174" s="2"/>
      <c r="FW2174" s="2"/>
      <c r="FX2174" s="2"/>
      <c r="FY2174" s="2"/>
      <c r="FZ2174" s="2"/>
      <c r="GA2174" s="2"/>
      <c r="GB2174" s="2"/>
      <c r="GC2174" s="2"/>
      <c r="GD2174" s="2"/>
      <c r="GE2174" s="2"/>
      <c r="GF2174" s="2"/>
      <c r="GG2174" s="2"/>
      <c r="GH2174" s="2"/>
      <c r="GI2174" s="2"/>
      <c r="GJ2174" s="2"/>
      <c r="GK2174" s="2"/>
      <c r="GL2174" s="2"/>
      <c r="GM2174" s="2"/>
      <c r="GN2174" s="2"/>
      <c r="GO2174" s="2"/>
    </row>
    <row r="2175" spans="1:197" s="1" customFormat="1" x14ac:dyDescent="0.25">
      <c r="A2175"/>
      <c r="B2175" s="107"/>
      <c r="C2175" s="107"/>
      <c r="D2175" s="107"/>
      <c r="E2175" s="107"/>
      <c r="F2175" s="107"/>
      <c r="G2175" s="107"/>
      <c r="H2175" s="107"/>
      <c r="I2175" s="107"/>
      <c r="J2175" s="107"/>
      <c r="K2175" s="107"/>
      <c r="L2175" s="107"/>
      <c r="M2175" s="107"/>
      <c r="N2175" s="107"/>
      <c r="O2175" s="107"/>
      <c r="P2175"/>
      <c r="Q2175"/>
      <c r="R2175" s="108"/>
      <c r="DH2175" s="2"/>
      <c r="DI2175" s="2"/>
      <c r="DJ2175" s="2"/>
      <c r="DK2175" s="2"/>
      <c r="DL2175" s="2"/>
      <c r="DM2175" s="2"/>
      <c r="DN2175" s="2"/>
      <c r="DO2175" s="2"/>
      <c r="DP2175" s="2"/>
      <c r="DQ2175" s="2"/>
      <c r="DR2175" s="2"/>
      <c r="DS2175" s="2"/>
      <c r="DT2175" s="2"/>
      <c r="DU2175" s="2"/>
      <c r="DV2175" s="2"/>
      <c r="DW2175" s="2"/>
      <c r="DX2175" s="2"/>
      <c r="DY2175" s="2"/>
      <c r="DZ2175" s="2"/>
      <c r="EA2175" s="2"/>
      <c r="EB2175" s="2"/>
      <c r="EC2175" s="2"/>
      <c r="ED2175" s="2"/>
      <c r="EE2175" s="2"/>
      <c r="EF2175" s="2"/>
      <c r="EG2175" s="2"/>
      <c r="EH2175" s="2"/>
      <c r="EI2175" s="2"/>
      <c r="EJ2175" s="2"/>
      <c r="EK2175" s="2"/>
      <c r="EL2175" s="2"/>
      <c r="EM2175" s="2"/>
      <c r="EN2175" s="2"/>
      <c r="EO2175" s="2"/>
      <c r="EP2175" s="2"/>
      <c r="EQ2175" s="2"/>
      <c r="ER2175" s="2"/>
      <c r="ES2175" s="2"/>
      <c r="ET2175" s="2"/>
      <c r="EU2175" s="2"/>
      <c r="EV2175" s="2"/>
      <c r="EW2175" s="2"/>
      <c r="EX2175" s="2"/>
      <c r="EY2175" s="2"/>
      <c r="EZ2175" s="2"/>
      <c r="FA2175" s="2"/>
      <c r="FB2175" s="2"/>
      <c r="FC2175" s="2"/>
      <c r="FD2175" s="2"/>
      <c r="FE2175" s="2"/>
      <c r="FF2175" s="2"/>
      <c r="FG2175" s="2"/>
      <c r="FH2175" s="2"/>
      <c r="FI2175" s="2"/>
      <c r="FJ2175" s="2"/>
      <c r="FK2175" s="2"/>
      <c r="FL2175" s="2"/>
      <c r="FM2175" s="2"/>
      <c r="FN2175" s="2"/>
      <c r="FO2175" s="2"/>
      <c r="FP2175" s="2"/>
      <c r="FQ2175" s="2"/>
      <c r="FR2175" s="2"/>
      <c r="FS2175" s="2"/>
      <c r="FT2175" s="2"/>
      <c r="FU2175" s="2"/>
      <c r="FV2175" s="2"/>
      <c r="FW2175" s="2"/>
      <c r="FX2175" s="2"/>
      <c r="FY2175" s="2"/>
      <c r="FZ2175" s="2"/>
      <c r="GA2175" s="2"/>
      <c r="GB2175" s="2"/>
      <c r="GC2175" s="2"/>
      <c r="GD2175" s="2"/>
      <c r="GE2175" s="2"/>
      <c r="GF2175" s="2"/>
      <c r="GG2175" s="2"/>
      <c r="GH2175" s="2"/>
      <c r="GI2175" s="2"/>
      <c r="GJ2175" s="2"/>
      <c r="GK2175" s="2"/>
      <c r="GL2175" s="2"/>
      <c r="GM2175" s="2"/>
      <c r="GN2175" s="2"/>
      <c r="GO2175" s="2"/>
    </row>
    <row r="2176" spans="1:197" s="1" customFormat="1" x14ac:dyDescent="0.25">
      <c r="A2176"/>
      <c r="B2176" s="107"/>
      <c r="C2176" s="107"/>
      <c r="D2176" s="107"/>
      <c r="E2176" s="107"/>
      <c r="F2176" s="107"/>
      <c r="G2176" s="107"/>
      <c r="H2176" s="107"/>
      <c r="I2176" s="107"/>
      <c r="J2176" s="107"/>
      <c r="K2176" s="107"/>
      <c r="L2176" s="107"/>
      <c r="M2176" s="107"/>
      <c r="N2176" s="107"/>
      <c r="O2176" s="107"/>
      <c r="P2176"/>
      <c r="Q2176"/>
      <c r="R2176" s="108"/>
      <c r="DH2176" s="2"/>
      <c r="DI2176" s="2"/>
      <c r="DJ2176" s="2"/>
      <c r="DK2176" s="2"/>
      <c r="DL2176" s="2"/>
      <c r="DM2176" s="2"/>
      <c r="DN2176" s="2"/>
      <c r="DO2176" s="2"/>
      <c r="DP2176" s="2"/>
      <c r="DQ2176" s="2"/>
      <c r="DR2176" s="2"/>
      <c r="DS2176" s="2"/>
      <c r="DT2176" s="2"/>
      <c r="DU2176" s="2"/>
      <c r="DV2176" s="2"/>
      <c r="DW2176" s="2"/>
      <c r="DX2176" s="2"/>
      <c r="DY2176" s="2"/>
      <c r="DZ2176" s="2"/>
      <c r="EA2176" s="2"/>
      <c r="EB2176" s="2"/>
      <c r="EC2176" s="2"/>
      <c r="ED2176" s="2"/>
      <c r="EE2176" s="2"/>
      <c r="EF2176" s="2"/>
      <c r="EG2176" s="2"/>
      <c r="EH2176" s="2"/>
      <c r="EI2176" s="2"/>
      <c r="EJ2176" s="2"/>
      <c r="EK2176" s="2"/>
      <c r="EL2176" s="2"/>
      <c r="EM2176" s="2"/>
      <c r="EN2176" s="2"/>
      <c r="EO2176" s="2"/>
      <c r="EP2176" s="2"/>
      <c r="EQ2176" s="2"/>
      <c r="ER2176" s="2"/>
      <c r="ES2176" s="2"/>
      <c r="ET2176" s="2"/>
      <c r="EU2176" s="2"/>
      <c r="EV2176" s="2"/>
      <c r="EW2176" s="2"/>
      <c r="EX2176" s="2"/>
      <c r="EY2176" s="2"/>
      <c r="EZ2176" s="2"/>
      <c r="FA2176" s="2"/>
      <c r="FB2176" s="2"/>
      <c r="FC2176" s="2"/>
      <c r="FD2176" s="2"/>
      <c r="FE2176" s="2"/>
      <c r="FF2176" s="2"/>
      <c r="FG2176" s="2"/>
      <c r="FH2176" s="2"/>
      <c r="FI2176" s="2"/>
      <c r="FJ2176" s="2"/>
      <c r="FK2176" s="2"/>
      <c r="FL2176" s="2"/>
      <c r="FM2176" s="2"/>
      <c r="FN2176" s="2"/>
      <c r="FO2176" s="2"/>
      <c r="FP2176" s="2"/>
      <c r="FQ2176" s="2"/>
      <c r="FR2176" s="2"/>
      <c r="FS2176" s="2"/>
      <c r="FT2176" s="2"/>
      <c r="FU2176" s="2"/>
      <c r="FV2176" s="2"/>
      <c r="FW2176" s="2"/>
      <c r="FX2176" s="2"/>
      <c r="FY2176" s="2"/>
      <c r="FZ2176" s="2"/>
      <c r="GA2176" s="2"/>
      <c r="GB2176" s="2"/>
      <c r="GC2176" s="2"/>
      <c r="GD2176" s="2"/>
      <c r="GE2176" s="2"/>
      <c r="GF2176" s="2"/>
      <c r="GG2176" s="2"/>
      <c r="GH2176" s="2"/>
      <c r="GI2176" s="2"/>
      <c r="GJ2176" s="2"/>
      <c r="GK2176" s="2"/>
      <c r="GL2176" s="2"/>
      <c r="GM2176" s="2"/>
      <c r="GN2176" s="2"/>
      <c r="GO2176" s="2"/>
    </row>
    <row r="2177" spans="1:197" s="1" customFormat="1" x14ac:dyDescent="0.25">
      <c r="A2177"/>
      <c r="B2177" s="107"/>
      <c r="C2177" s="107"/>
      <c r="D2177" s="107"/>
      <c r="E2177" s="107"/>
      <c r="F2177" s="107"/>
      <c r="G2177" s="107"/>
      <c r="H2177" s="107"/>
      <c r="I2177" s="107"/>
      <c r="J2177" s="107"/>
      <c r="K2177" s="107"/>
      <c r="L2177" s="107"/>
      <c r="M2177" s="107"/>
      <c r="N2177" s="107"/>
      <c r="O2177" s="107"/>
      <c r="P2177"/>
      <c r="Q2177"/>
      <c r="R2177" s="108"/>
      <c r="DH2177" s="2"/>
      <c r="DI2177" s="2"/>
      <c r="DJ2177" s="2"/>
      <c r="DK2177" s="2"/>
      <c r="DL2177" s="2"/>
      <c r="DM2177" s="2"/>
      <c r="DN2177" s="2"/>
      <c r="DO2177" s="2"/>
      <c r="DP2177" s="2"/>
      <c r="DQ2177" s="2"/>
      <c r="DR2177" s="2"/>
      <c r="DS2177" s="2"/>
      <c r="DT2177" s="2"/>
      <c r="DU2177" s="2"/>
      <c r="DV2177" s="2"/>
      <c r="DW2177" s="2"/>
      <c r="DX2177" s="2"/>
      <c r="DY2177" s="2"/>
      <c r="DZ2177" s="2"/>
      <c r="EA2177" s="2"/>
      <c r="EB2177" s="2"/>
      <c r="EC2177" s="2"/>
      <c r="ED2177" s="2"/>
      <c r="EE2177" s="2"/>
      <c r="EF2177" s="2"/>
      <c r="EG2177" s="2"/>
      <c r="EH2177" s="2"/>
      <c r="EI2177" s="2"/>
      <c r="EJ2177" s="2"/>
      <c r="EK2177" s="2"/>
      <c r="EL2177" s="2"/>
      <c r="EM2177" s="2"/>
      <c r="EN2177" s="2"/>
      <c r="EO2177" s="2"/>
      <c r="EP2177" s="2"/>
      <c r="EQ2177" s="2"/>
      <c r="ER2177" s="2"/>
      <c r="ES2177" s="2"/>
      <c r="ET2177" s="2"/>
      <c r="EU2177" s="2"/>
      <c r="EV2177" s="2"/>
      <c r="EW2177" s="2"/>
      <c r="EX2177" s="2"/>
      <c r="EY2177" s="2"/>
      <c r="EZ2177" s="2"/>
      <c r="FA2177" s="2"/>
      <c r="FB2177" s="2"/>
      <c r="FC2177" s="2"/>
      <c r="FD2177" s="2"/>
      <c r="FE2177" s="2"/>
      <c r="FF2177" s="2"/>
      <c r="FG2177" s="2"/>
      <c r="FH2177" s="2"/>
      <c r="FI2177" s="2"/>
      <c r="FJ2177" s="2"/>
      <c r="FK2177" s="2"/>
      <c r="FL2177" s="2"/>
      <c r="FM2177" s="2"/>
      <c r="FN2177" s="2"/>
      <c r="FO2177" s="2"/>
      <c r="FP2177" s="2"/>
      <c r="FQ2177" s="2"/>
      <c r="FR2177" s="2"/>
      <c r="FS2177" s="2"/>
      <c r="FT2177" s="2"/>
      <c r="FU2177" s="2"/>
      <c r="FV2177" s="2"/>
      <c r="FW2177" s="2"/>
      <c r="FX2177" s="2"/>
      <c r="FY2177" s="2"/>
      <c r="FZ2177" s="2"/>
      <c r="GA2177" s="2"/>
      <c r="GB2177" s="2"/>
      <c r="GC2177" s="2"/>
      <c r="GD2177" s="2"/>
      <c r="GE2177" s="2"/>
      <c r="GF2177" s="2"/>
      <c r="GG2177" s="2"/>
      <c r="GH2177" s="2"/>
      <c r="GI2177" s="2"/>
      <c r="GJ2177" s="2"/>
      <c r="GK2177" s="2"/>
      <c r="GL2177" s="2"/>
      <c r="GM2177" s="2"/>
      <c r="GN2177" s="2"/>
      <c r="GO2177" s="2"/>
    </row>
    <row r="2178" spans="1:197" s="1" customFormat="1" x14ac:dyDescent="0.25">
      <c r="A2178"/>
      <c r="B2178" s="107"/>
      <c r="C2178" s="107"/>
      <c r="D2178" s="107"/>
      <c r="E2178" s="107"/>
      <c r="F2178" s="107"/>
      <c r="G2178" s="107"/>
      <c r="H2178" s="107"/>
      <c r="I2178" s="107"/>
      <c r="J2178" s="107"/>
      <c r="K2178" s="107"/>
      <c r="L2178" s="107"/>
      <c r="M2178" s="107"/>
      <c r="N2178" s="107"/>
      <c r="O2178" s="107"/>
      <c r="P2178"/>
      <c r="Q2178"/>
      <c r="R2178" s="108"/>
      <c r="DH2178" s="2"/>
      <c r="DI2178" s="2"/>
      <c r="DJ2178" s="2"/>
      <c r="DK2178" s="2"/>
      <c r="DL2178" s="2"/>
      <c r="DM2178" s="2"/>
      <c r="DN2178" s="2"/>
      <c r="DO2178" s="2"/>
      <c r="DP2178" s="2"/>
      <c r="DQ2178" s="2"/>
      <c r="DR2178" s="2"/>
      <c r="DS2178" s="2"/>
      <c r="DT2178" s="2"/>
      <c r="DU2178" s="2"/>
      <c r="DV2178" s="2"/>
      <c r="DW2178" s="2"/>
      <c r="DX2178" s="2"/>
      <c r="DY2178" s="2"/>
      <c r="DZ2178" s="2"/>
      <c r="EA2178" s="2"/>
      <c r="EB2178" s="2"/>
      <c r="EC2178" s="2"/>
      <c r="ED2178" s="2"/>
      <c r="EE2178" s="2"/>
      <c r="EF2178" s="2"/>
      <c r="EG2178" s="2"/>
      <c r="EH2178" s="2"/>
      <c r="EI2178" s="2"/>
      <c r="EJ2178" s="2"/>
      <c r="EK2178" s="2"/>
      <c r="EL2178" s="2"/>
      <c r="EM2178" s="2"/>
      <c r="EN2178" s="2"/>
      <c r="EO2178" s="2"/>
      <c r="EP2178" s="2"/>
      <c r="EQ2178" s="2"/>
      <c r="ER2178" s="2"/>
      <c r="ES2178" s="2"/>
      <c r="ET2178" s="2"/>
      <c r="EU2178" s="2"/>
      <c r="EV2178" s="2"/>
      <c r="EW2178" s="2"/>
      <c r="EX2178" s="2"/>
      <c r="EY2178" s="2"/>
      <c r="EZ2178" s="2"/>
      <c r="FA2178" s="2"/>
      <c r="FB2178" s="2"/>
      <c r="FC2178" s="2"/>
      <c r="FD2178" s="2"/>
      <c r="FE2178" s="2"/>
      <c r="FF2178" s="2"/>
      <c r="FG2178" s="2"/>
      <c r="FH2178" s="2"/>
      <c r="FI2178" s="2"/>
      <c r="FJ2178" s="2"/>
      <c r="FK2178" s="2"/>
      <c r="FL2178" s="2"/>
      <c r="FM2178" s="2"/>
      <c r="FN2178" s="2"/>
      <c r="FO2178" s="2"/>
      <c r="FP2178" s="2"/>
      <c r="FQ2178" s="2"/>
      <c r="FR2178" s="2"/>
      <c r="FS2178" s="2"/>
      <c r="FT2178" s="2"/>
      <c r="FU2178" s="2"/>
      <c r="FV2178" s="2"/>
      <c r="FW2178" s="2"/>
      <c r="FX2178" s="2"/>
      <c r="FY2178" s="2"/>
      <c r="FZ2178" s="2"/>
      <c r="GA2178" s="2"/>
      <c r="GB2178" s="2"/>
      <c r="GC2178" s="2"/>
      <c r="GD2178" s="2"/>
      <c r="GE2178" s="2"/>
      <c r="GF2178" s="2"/>
      <c r="GG2178" s="2"/>
      <c r="GH2178" s="2"/>
      <c r="GI2178" s="2"/>
      <c r="GJ2178" s="2"/>
      <c r="GK2178" s="2"/>
      <c r="GL2178" s="2"/>
      <c r="GM2178" s="2"/>
      <c r="GN2178" s="2"/>
      <c r="GO2178" s="2"/>
    </row>
    <row r="2179" spans="1:197" s="1" customFormat="1" x14ac:dyDescent="0.25">
      <c r="A2179"/>
      <c r="B2179" s="107"/>
      <c r="C2179" s="107"/>
      <c r="D2179" s="107"/>
      <c r="E2179" s="107"/>
      <c r="F2179" s="107"/>
      <c r="G2179" s="107"/>
      <c r="H2179" s="107"/>
      <c r="I2179" s="107"/>
      <c r="J2179" s="107"/>
      <c r="K2179" s="107"/>
      <c r="L2179" s="107"/>
      <c r="M2179" s="107"/>
      <c r="N2179" s="107"/>
      <c r="O2179" s="107"/>
      <c r="P2179"/>
      <c r="Q2179"/>
      <c r="R2179" s="108"/>
      <c r="DH2179" s="2"/>
      <c r="DI2179" s="2"/>
      <c r="DJ2179" s="2"/>
      <c r="DK2179" s="2"/>
      <c r="DL2179" s="2"/>
      <c r="DM2179" s="2"/>
      <c r="DN2179" s="2"/>
      <c r="DO2179" s="2"/>
      <c r="DP2179" s="2"/>
      <c r="DQ2179" s="2"/>
      <c r="DR2179" s="2"/>
      <c r="DS2179" s="2"/>
      <c r="DT2179" s="2"/>
      <c r="DU2179" s="2"/>
      <c r="DV2179" s="2"/>
      <c r="DW2179" s="2"/>
      <c r="DX2179" s="2"/>
      <c r="DY2179" s="2"/>
      <c r="DZ2179" s="2"/>
      <c r="EA2179" s="2"/>
      <c r="EB2179" s="2"/>
      <c r="EC2179" s="2"/>
      <c r="ED2179" s="2"/>
      <c r="EE2179" s="2"/>
      <c r="EF2179" s="2"/>
      <c r="EG2179" s="2"/>
      <c r="EH2179" s="2"/>
      <c r="EI2179" s="2"/>
      <c r="EJ2179" s="2"/>
      <c r="EK2179" s="2"/>
      <c r="EL2179" s="2"/>
      <c r="EM2179" s="2"/>
      <c r="EN2179" s="2"/>
      <c r="EO2179" s="2"/>
      <c r="EP2179" s="2"/>
      <c r="EQ2179" s="2"/>
      <c r="ER2179" s="2"/>
      <c r="ES2179" s="2"/>
      <c r="ET2179" s="2"/>
      <c r="EU2179" s="2"/>
      <c r="EV2179" s="2"/>
      <c r="EW2179" s="2"/>
      <c r="EX2179" s="2"/>
      <c r="EY2179" s="2"/>
      <c r="EZ2179" s="2"/>
      <c r="FA2179" s="2"/>
      <c r="FB2179" s="2"/>
      <c r="FC2179" s="2"/>
      <c r="FD2179" s="2"/>
      <c r="FE2179" s="2"/>
      <c r="FF2179" s="2"/>
      <c r="FG2179" s="2"/>
      <c r="FH2179" s="2"/>
      <c r="FI2179" s="2"/>
      <c r="FJ2179" s="2"/>
      <c r="FK2179" s="2"/>
      <c r="FL2179" s="2"/>
      <c r="FM2179" s="2"/>
      <c r="FN2179" s="2"/>
      <c r="FO2179" s="2"/>
      <c r="FP2179" s="2"/>
      <c r="FQ2179" s="2"/>
      <c r="FR2179" s="2"/>
      <c r="FS2179" s="2"/>
      <c r="FT2179" s="2"/>
      <c r="FU2179" s="2"/>
      <c r="FV2179" s="2"/>
      <c r="FW2179" s="2"/>
      <c r="FX2179" s="2"/>
      <c r="FY2179" s="2"/>
      <c r="FZ2179" s="2"/>
      <c r="GA2179" s="2"/>
      <c r="GB2179" s="2"/>
      <c r="GC2179" s="2"/>
      <c r="GD2179" s="2"/>
      <c r="GE2179" s="2"/>
      <c r="GF2179" s="2"/>
      <c r="GG2179" s="2"/>
      <c r="GH2179" s="2"/>
      <c r="GI2179" s="2"/>
      <c r="GJ2179" s="2"/>
      <c r="GK2179" s="2"/>
      <c r="GL2179" s="2"/>
      <c r="GM2179" s="2"/>
      <c r="GN2179" s="2"/>
      <c r="GO2179" s="2"/>
    </row>
    <row r="2180" spans="1:197" s="1" customFormat="1" x14ac:dyDescent="0.25">
      <c r="A2180"/>
      <c r="B2180" s="107"/>
      <c r="C2180" s="107"/>
      <c r="D2180" s="107"/>
      <c r="E2180" s="107"/>
      <c r="F2180" s="107"/>
      <c r="G2180" s="107"/>
      <c r="H2180" s="107"/>
      <c r="I2180" s="107"/>
      <c r="J2180" s="107"/>
      <c r="K2180" s="107"/>
      <c r="L2180" s="107"/>
      <c r="M2180" s="107"/>
      <c r="N2180" s="107"/>
      <c r="O2180" s="107"/>
      <c r="P2180"/>
      <c r="Q2180"/>
      <c r="R2180" s="108"/>
      <c r="DH2180" s="2"/>
      <c r="DI2180" s="2"/>
      <c r="DJ2180" s="2"/>
      <c r="DK2180" s="2"/>
      <c r="DL2180" s="2"/>
      <c r="DM2180" s="2"/>
      <c r="DN2180" s="2"/>
      <c r="DO2180" s="2"/>
      <c r="DP2180" s="2"/>
      <c r="DQ2180" s="2"/>
      <c r="DR2180" s="2"/>
      <c r="DS2180" s="2"/>
      <c r="DT2180" s="2"/>
      <c r="DU2180" s="2"/>
      <c r="DV2180" s="2"/>
      <c r="DW2180" s="2"/>
      <c r="DX2180" s="2"/>
      <c r="DY2180" s="2"/>
      <c r="DZ2180" s="2"/>
      <c r="EA2180" s="2"/>
      <c r="EB2180" s="2"/>
      <c r="EC2180" s="2"/>
      <c r="ED2180" s="2"/>
      <c r="EE2180" s="2"/>
      <c r="EF2180" s="2"/>
      <c r="EG2180" s="2"/>
      <c r="EH2180" s="2"/>
      <c r="EI2180" s="2"/>
      <c r="EJ2180" s="2"/>
      <c r="EK2180" s="2"/>
      <c r="EL2180" s="2"/>
      <c r="EM2180" s="2"/>
      <c r="EN2180" s="2"/>
      <c r="EO2180" s="2"/>
      <c r="EP2180" s="2"/>
      <c r="EQ2180" s="2"/>
      <c r="ER2180" s="2"/>
      <c r="ES2180" s="2"/>
      <c r="ET2180" s="2"/>
      <c r="EU2180" s="2"/>
      <c r="EV2180" s="2"/>
      <c r="EW2180" s="2"/>
      <c r="EX2180" s="2"/>
      <c r="EY2180" s="2"/>
      <c r="EZ2180" s="2"/>
      <c r="FA2180" s="2"/>
      <c r="FB2180" s="2"/>
      <c r="FC2180" s="2"/>
      <c r="FD2180" s="2"/>
      <c r="FE2180" s="2"/>
      <c r="FF2180" s="2"/>
      <c r="FG2180" s="2"/>
      <c r="FH2180" s="2"/>
      <c r="FI2180" s="2"/>
      <c r="FJ2180" s="2"/>
      <c r="FK2180" s="2"/>
      <c r="FL2180" s="2"/>
      <c r="FM2180" s="2"/>
      <c r="FN2180" s="2"/>
      <c r="FO2180" s="2"/>
      <c r="FP2180" s="2"/>
      <c r="FQ2180" s="2"/>
      <c r="FR2180" s="2"/>
      <c r="FS2180" s="2"/>
      <c r="FT2180" s="2"/>
      <c r="FU2180" s="2"/>
      <c r="FV2180" s="2"/>
      <c r="FW2180" s="2"/>
      <c r="FX2180" s="2"/>
      <c r="FY2180" s="2"/>
      <c r="FZ2180" s="2"/>
      <c r="GA2180" s="2"/>
      <c r="GB2180" s="2"/>
      <c r="GC2180" s="2"/>
      <c r="GD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</row>
    <row r="2181" spans="1:197" s="1" customFormat="1" x14ac:dyDescent="0.25">
      <c r="A2181"/>
      <c r="B2181" s="107"/>
      <c r="C2181" s="107"/>
      <c r="D2181" s="107"/>
      <c r="E2181" s="107"/>
      <c r="F2181" s="107"/>
      <c r="G2181" s="107"/>
      <c r="H2181" s="107"/>
      <c r="I2181" s="107"/>
      <c r="J2181" s="107"/>
      <c r="K2181" s="107"/>
      <c r="L2181" s="107"/>
      <c r="M2181" s="107"/>
      <c r="N2181" s="107"/>
      <c r="O2181" s="107"/>
      <c r="P2181"/>
      <c r="Q2181"/>
      <c r="R2181" s="108"/>
      <c r="DH2181" s="2"/>
      <c r="DI2181" s="2"/>
      <c r="DJ2181" s="2"/>
      <c r="DK2181" s="2"/>
      <c r="DL2181" s="2"/>
      <c r="DM2181" s="2"/>
      <c r="DN2181" s="2"/>
      <c r="DO2181" s="2"/>
      <c r="DP2181" s="2"/>
      <c r="DQ2181" s="2"/>
      <c r="DR2181" s="2"/>
      <c r="DS2181" s="2"/>
      <c r="DT2181" s="2"/>
      <c r="DU2181" s="2"/>
      <c r="DV2181" s="2"/>
      <c r="DW2181" s="2"/>
      <c r="DX2181" s="2"/>
      <c r="DY2181" s="2"/>
      <c r="DZ2181" s="2"/>
      <c r="EA2181" s="2"/>
      <c r="EB2181" s="2"/>
      <c r="EC2181" s="2"/>
      <c r="ED2181" s="2"/>
      <c r="EE2181" s="2"/>
      <c r="EF2181" s="2"/>
      <c r="EG2181" s="2"/>
      <c r="EH2181" s="2"/>
      <c r="EI2181" s="2"/>
      <c r="EJ2181" s="2"/>
      <c r="EK2181" s="2"/>
      <c r="EL2181" s="2"/>
      <c r="EM2181" s="2"/>
      <c r="EN2181" s="2"/>
      <c r="EO2181" s="2"/>
      <c r="EP2181" s="2"/>
      <c r="EQ2181" s="2"/>
      <c r="ER2181" s="2"/>
      <c r="ES2181" s="2"/>
      <c r="ET2181" s="2"/>
      <c r="EU2181" s="2"/>
      <c r="EV2181" s="2"/>
      <c r="EW2181" s="2"/>
      <c r="EX2181" s="2"/>
      <c r="EY2181" s="2"/>
      <c r="EZ2181" s="2"/>
      <c r="FA2181" s="2"/>
      <c r="FB2181" s="2"/>
      <c r="FC2181" s="2"/>
      <c r="FD2181" s="2"/>
      <c r="FE2181" s="2"/>
      <c r="FF2181" s="2"/>
      <c r="FG2181" s="2"/>
      <c r="FH2181" s="2"/>
      <c r="FI2181" s="2"/>
      <c r="FJ2181" s="2"/>
      <c r="FK2181" s="2"/>
      <c r="FL2181" s="2"/>
      <c r="FM2181" s="2"/>
      <c r="FN2181" s="2"/>
      <c r="FO2181" s="2"/>
      <c r="FP2181" s="2"/>
      <c r="FQ2181" s="2"/>
      <c r="FR2181" s="2"/>
      <c r="FS2181" s="2"/>
      <c r="FT2181" s="2"/>
      <c r="FU2181" s="2"/>
      <c r="FV2181" s="2"/>
      <c r="FW2181" s="2"/>
      <c r="FX2181" s="2"/>
      <c r="FY2181" s="2"/>
      <c r="FZ2181" s="2"/>
      <c r="GA2181" s="2"/>
      <c r="GB2181" s="2"/>
      <c r="GC2181" s="2"/>
      <c r="GD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</row>
    <row r="2182" spans="1:197" s="1" customFormat="1" x14ac:dyDescent="0.25">
      <c r="A2182"/>
      <c r="B2182" s="107"/>
      <c r="C2182" s="107"/>
      <c r="D2182" s="107"/>
      <c r="E2182" s="107"/>
      <c r="F2182" s="107"/>
      <c r="G2182" s="107"/>
      <c r="H2182" s="107"/>
      <c r="I2182" s="107"/>
      <c r="J2182" s="107"/>
      <c r="K2182" s="107"/>
      <c r="L2182" s="107"/>
      <c r="M2182" s="107"/>
      <c r="N2182" s="107"/>
      <c r="O2182" s="107"/>
      <c r="P2182"/>
      <c r="Q2182"/>
      <c r="R2182" s="108"/>
      <c r="DH2182" s="2"/>
      <c r="DI2182" s="2"/>
      <c r="DJ2182" s="2"/>
      <c r="DK2182" s="2"/>
      <c r="DL2182" s="2"/>
      <c r="DM2182" s="2"/>
      <c r="DN2182" s="2"/>
      <c r="DO2182" s="2"/>
      <c r="DP2182" s="2"/>
      <c r="DQ2182" s="2"/>
      <c r="DR2182" s="2"/>
      <c r="DS2182" s="2"/>
      <c r="DT2182" s="2"/>
      <c r="DU2182" s="2"/>
      <c r="DV2182" s="2"/>
      <c r="DW2182" s="2"/>
      <c r="DX2182" s="2"/>
      <c r="DY2182" s="2"/>
      <c r="DZ2182" s="2"/>
      <c r="EA2182" s="2"/>
      <c r="EB2182" s="2"/>
      <c r="EC2182" s="2"/>
      <c r="ED2182" s="2"/>
      <c r="EE2182" s="2"/>
      <c r="EF2182" s="2"/>
      <c r="EG2182" s="2"/>
      <c r="EH2182" s="2"/>
      <c r="EI2182" s="2"/>
      <c r="EJ2182" s="2"/>
      <c r="EK2182" s="2"/>
      <c r="EL2182" s="2"/>
      <c r="EM2182" s="2"/>
      <c r="EN2182" s="2"/>
      <c r="EO2182" s="2"/>
      <c r="EP2182" s="2"/>
      <c r="EQ2182" s="2"/>
      <c r="ER2182" s="2"/>
      <c r="ES2182" s="2"/>
      <c r="ET2182" s="2"/>
      <c r="EU2182" s="2"/>
      <c r="EV2182" s="2"/>
      <c r="EW2182" s="2"/>
      <c r="EX2182" s="2"/>
      <c r="EY2182" s="2"/>
      <c r="EZ2182" s="2"/>
      <c r="FA2182" s="2"/>
      <c r="FB2182" s="2"/>
      <c r="FC2182" s="2"/>
      <c r="FD2182" s="2"/>
      <c r="FE2182" s="2"/>
      <c r="FF2182" s="2"/>
      <c r="FG2182" s="2"/>
      <c r="FH2182" s="2"/>
      <c r="FI2182" s="2"/>
      <c r="FJ2182" s="2"/>
      <c r="FK2182" s="2"/>
      <c r="FL2182" s="2"/>
      <c r="FM2182" s="2"/>
      <c r="FN2182" s="2"/>
      <c r="FO2182" s="2"/>
      <c r="FP2182" s="2"/>
      <c r="FQ2182" s="2"/>
      <c r="FR2182" s="2"/>
      <c r="FS2182" s="2"/>
      <c r="FT2182" s="2"/>
      <c r="FU2182" s="2"/>
      <c r="FV2182" s="2"/>
      <c r="FW2182" s="2"/>
      <c r="FX2182" s="2"/>
      <c r="FY2182" s="2"/>
      <c r="FZ2182" s="2"/>
      <c r="GA2182" s="2"/>
      <c r="GB2182" s="2"/>
      <c r="GC2182" s="2"/>
      <c r="GD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</row>
    <row r="2183" spans="1:197" s="1" customFormat="1" x14ac:dyDescent="0.25">
      <c r="A2183"/>
      <c r="B2183" s="107"/>
      <c r="C2183" s="107"/>
      <c r="D2183" s="107"/>
      <c r="E2183" s="107"/>
      <c r="F2183" s="107"/>
      <c r="G2183" s="107"/>
      <c r="H2183" s="107"/>
      <c r="I2183" s="107"/>
      <c r="J2183" s="107"/>
      <c r="K2183" s="107"/>
      <c r="L2183" s="107"/>
      <c r="M2183" s="107"/>
      <c r="N2183" s="107"/>
      <c r="O2183" s="107"/>
      <c r="P2183"/>
      <c r="Q2183"/>
      <c r="R2183" s="108"/>
      <c r="DH2183" s="2"/>
      <c r="DI2183" s="2"/>
      <c r="DJ2183" s="2"/>
      <c r="DK2183" s="2"/>
      <c r="DL2183" s="2"/>
      <c r="DM2183" s="2"/>
      <c r="DN2183" s="2"/>
      <c r="DO2183" s="2"/>
      <c r="DP2183" s="2"/>
      <c r="DQ2183" s="2"/>
      <c r="DR2183" s="2"/>
      <c r="DS2183" s="2"/>
      <c r="DT2183" s="2"/>
      <c r="DU2183" s="2"/>
      <c r="DV2183" s="2"/>
      <c r="DW2183" s="2"/>
      <c r="DX2183" s="2"/>
      <c r="DY2183" s="2"/>
      <c r="DZ2183" s="2"/>
      <c r="EA2183" s="2"/>
      <c r="EB2183" s="2"/>
      <c r="EC2183" s="2"/>
      <c r="ED2183" s="2"/>
      <c r="EE2183" s="2"/>
      <c r="EF2183" s="2"/>
      <c r="EG2183" s="2"/>
      <c r="EH2183" s="2"/>
      <c r="EI2183" s="2"/>
      <c r="EJ2183" s="2"/>
      <c r="EK2183" s="2"/>
      <c r="EL2183" s="2"/>
      <c r="EM2183" s="2"/>
      <c r="EN2183" s="2"/>
      <c r="EO2183" s="2"/>
      <c r="EP2183" s="2"/>
      <c r="EQ2183" s="2"/>
      <c r="ER2183" s="2"/>
      <c r="ES2183" s="2"/>
      <c r="ET2183" s="2"/>
      <c r="EU2183" s="2"/>
      <c r="EV2183" s="2"/>
      <c r="EW2183" s="2"/>
      <c r="EX2183" s="2"/>
      <c r="EY2183" s="2"/>
      <c r="EZ2183" s="2"/>
      <c r="FA2183" s="2"/>
      <c r="FB2183" s="2"/>
      <c r="FC2183" s="2"/>
      <c r="FD2183" s="2"/>
      <c r="FE2183" s="2"/>
      <c r="FF2183" s="2"/>
      <c r="FG2183" s="2"/>
      <c r="FH2183" s="2"/>
      <c r="FI2183" s="2"/>
      <c r="FJ2183" s="2"/>
      <c r="FK2183" s="2"/>
      <c r="FL2183" s="2"/>
      <c r="FM2183" s="2"/>
      <c r="FN2183" s="2"/>
      <c r="FO2183" s="2"/>
      <c r="FP2183" s="2"/>
      <c r="FQ2183" s="2"/>
      <c r="FR2183" s="2"/>
      <c r="FS2183" s="2"/>
      <c r="FT2183" s="2"/>
      <c r="FU2183" s="2"/>
      <c r="FV2183" s="2"/>
      <c r="FW2183" s="2"/>
      <c r="FX2183" s="2"/>
      <c r="FY2183" s="2"/>
      <c r="FZ2183" s="2"/>
      <c r="GA2183" s="2"/>
      <c r="GB2183" s="2"/>
      <c r="GC2183" s="2"/>
      <c r="GD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</row>
    <row r="2184" spans="1:197" s="1" customFormat="1" x14ac:dyDescent="0.25">
      <c r="A2184"/>
      <c r="B2184" s="107"/>
      <c r="C2184" s="107"/>
      <c r="D2184" s="107"/>
      <c r="E2184" s="107"/>
      <c r="F2184" s="107"/>
      <c r="G2184" s="107"/>
      <c r="H2184" s="107"/>
      <c r="I2184" s="107"/>
      <c r="J2184" s="107"/>
      <c r="K2184" s="107"/>
      <c r="L2184" s="107"/>
      <c r="M2184" s="107"/>
      <c r="N2184" s="107"/>
      <c r="O2184" s="107"/>
      <c r="P2184"/>
      <c r="Q2184"/>
      <c r="R2184" s="108"/>
      <c r="DH2184" s="2"/>
      <c r="DI2184" s="2"/>
      <c r="DJ2184" s="2"/>
      <c r="DK2184" s="2"/>
      <c r="DL2184" s="2"/>
      <c r="DM2184" s="2"/>
      <c r="DN2184" s="2"/>
      <c r="DO2184" s="2"/>
      <c r="DP2184" s="2"/>
      <c r="DQ2184" s="2"/>
      <c r="DR2184" s="2"/>
      <c r="DS2184" s="2"/>
      <c r="DT2184" s="2"/>
      <c r="DU2184" s="2"/>
      <c r="DV2184" s="2"/>
      <c r="DW2184" s="2"/>
      <c r="DX2184" s="2"/>
      <c r="DY2184" s="2"/>
      <c r="DZ2184" s="2"/>
      <c r="EA2184" s="2"/>
      <c r="EB2184" s="2"/>
      <c r="EC2184" s="2"/>
      <c r="ED2184" s="2"/>
      <c r="EE2184" s="2"/>
      <c r="EF2184" s="2"/>
      <c r="EG2184" s="2"/>
      <c r="EH2184" s="2"/>
      <c r="EI2184" s="2"/>
      <c r="EJ2184" s="2"/>
      <c r="EK2184" s="2"/>
      <c r="EL2184" s="2"/>
      <c r="EM2184" s="2"/>
      <c r="EN2184" s="2"/>
      <c r="EO2184" s="2"/>
      <c r="EP2184" s="2"/>
      <c r="EQ2184" s="2"/>
      <c r="ER2184" s="2"/>
      <c r="ES2184" s="2"/>
      <c r="ET2184" s="2"/>
      <c r="EU2184" s="2"/>
      <c r="EV2184" s="2"/>
      <c r="EW2184" s="2"/>
      <c r="EX2184" s="2"/>
      <c r="EY2184" s="2"/>
      <c r="EZ2184" s="2"/>
      <c r="FA2184" s="2"/>
      <c r="FB2184" s="2"/>
      <c r="FC2184" s="2"/>
      <c r="FD2184" s="2"/>
      <c r="FE2184" s="2"/>
      <c r="FF2184" s="2"/>
      <c r="FG2184" s="2"/>
      <c r="FH2184" s="2"/>
      <c r="FI2184" s="2"/>
      <c r="FJ2184" s="2"/>
      <c r="FK2184" s="2"/>
      <c r="FL2184" s="2"/>
      <c r="FM2184" s="2"/>
      <c r="FN2184" s="2"/>
      <c r="FO2184" s="2"/>
      <c r="FP2184" s="2"/>
      <c r="FQ2184" s="2"/>
      <c r="FR2184" s="2"/>
      <c r="FS2184" s="2"/>
      <c r="FT2184" s="2"/>
      <c r="FU2184" s="2"/>
      <c r="FV2184" s="2"/>
      <c r="FW2184" s="2"/>
      <c r="FX2184" s="2"/>
      <c r="FY2184" s="2"/>
      <c r="FZ2184" s="2"/>
      <c r="GA2184" s="2"/>
      <c r="GB2184" s="2"/>
      <c r="GC2184" s="2"/>
      <c r="GD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</row>
    <row r="2185" spans="1:197" s="1" customFormat="1" x14ac:dyDescent="0.25">
      <c r="A2185"/>
      <c r="B2185" s="107"/>
      <c r="C2185" s="107"/>
      <c r="D2185" s="107"/>
      <c r="E2185" s="107"/>
      <c r="F2185" s="107"/>
      <c r="G2185" s="107"/>
      <c r="H2185" s="107"/>
      <c r="I2185" s="107"/>
      <c r="J2185" s="107"/>
      <c r="K2185" s="107"/>
      <c r="L2185" s="107"/>
      <c r="M2185" s="107"/>
      <c r="N2185" s="107"/>
      <c r="O2185" s="107"/>
      <c r="P2185"/>
      <c r="Q2185"/>
      <c r="R2185" s="108"/>
      <c r="DH2185" s="2"/>
      <c r="DI2185" s="2"/>
      <c r="DJ2185" s="2"/>
      <c r="DK2185" s="2"/>
      <c r="DL2185" s="2"/>
      <c r="DM2185" s="2"/>
      <c r="DN2185" s="2"/>
      <c r="DO2185" s="2"/>
      <c r="DP2185" s="2"/>
      <c r="DQ2185" s="2"/>
      <c r="DR2185" s="2"/>
      <c r="DS2185" s="2"/>
      <c r="DT2185" s="2"/>
      <c r="DU2185" s="2"/>
      <c r="DV2185" s="2"/>
      <c r="DW2185" s="2"/>
      <c r="DX2185" s="2"/>
      <c r="DY2185" s="2"/>
      <c r="DZ2185" s="2"/>
      <c r="EA2185" s="2"/>
      <c r="EB2185" s="2"/>
      <c r="EC2185" s="2"/>
      <c r="ED2185" s="2"/>
      <c r="EE2185" s="2"/>
      <c r="EF2185" s="2"/>
      <c r="EG2185" s="2"/>
      <c r="EH2185" s="2"/>
      <c r="EI2185" s="2"/>
      <c r="EJ2185" s="2"/>
      <c r="EK2185" s="2"/>
      <c r="EL2185" s="2"/>
      <c r="EM2185" s="2"/>
      <c r="EN2185" s="2"/>
      <c r="EO2185" s="2"/>
      <c r="EP2185" s="2"/>
      <c r="EQ2185" s="2"/>
      <c r="ER2185" s="2"/>
      <c r="ES2185" s="2"/>
      <c r="ET2185" s="2"/>
      <c r="EU2185" s="2"/>
      <c r="EV2185" s="2"/>
      <c r="EW2185" s="2"/>
      <c r="EX2185" s="2"/>
      <c r="EY2185" s="2"/>
      <c r="EZ2185" s="2"/>
      <c r="FA2185" s="2"/>
      <c r="FB2185" s="2"/>
      <c r="FC2185" s="2"/>
      <c r="FD2185" s="2"/>
      <c r="FE2185" s="2"/>
      <c r="FF2185" s="2"/>
      <c r="FG2185" s="2"/>
      <c r="FH2185" s="2"/>
      <c r="FI2185" s="2"/>
      <c r="FJ2185" s="2"/>
      <c r="FK2185" s="2"/>
      <c r="FL2185" s="2"/>
      <c r="FM2185" s="2"/>
      <c r="FN2185" s="2"/>
      <c r="FO2185" s="2"/>
      <c r="FP2185" s="2"/>
      <c r="FQ2185" s="2"/>
      <c r="FR2185" s="2"/>
      <c r="FS2185" s="2"/>
      <c r="FT2185" s="2"/>
      <c r="FU2185" s="2"/>
      <c r="FV2185" s="2"/>
      <c r="FW2185" s="2"/>
      <c r="FX2185" s="2"/>
      <c r="FY2185" s="2"/>
      <c r="FZ2185" s="2"/>
      <c r="GA2185" s="2"/>
      <c r="GB2185" s="2"/>
      <c r="GC2185" s="2"/>
      <c r="GD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</row>
    <row r="2186" spans="1:197" s="1" customFormat="1" x14ac:dyDescent="0.25">
      <c r="A2186"/>
      <c r="B2186" s="107"/>
      <c r="C2186" s="107"/>
      <c r="D2186" s="107"/>
      <c r="E2186" s="107"/>
      <c r="F2186" s="107"/>
      <c r="G2186" s="107"/>
      <c r="H2186" s="107"/>
      <c r="I2186" s="107"/>
      <c r="J2186" s="107"/>
      <c r="K2186" s="107"/>
      <c r="L2186" s="107"/>
      <c r="M2186" s="107"/>
      <c r="N2186" s="107"/>
      <c r="O2186" s="107"/>
      <c r="P2186"/>
      <c r="Q2186"/>
      <c r="R2186" s="108"/>
      <c r="DH2186" s="2"/>
      <c r="DI2186" s="2"/>
      <c r="DJ2186" s="2"/>
      <c r="DK2186" s="2"/>
      <c r="DL2186" s="2"/>
      <c r="DM2186" s="2"/>
      <c r="DN2186" s="2"/>
      <c r="DO2186" s="2"/>
      <c r="DP2186" s="2"/>
      <c r="DQ2186" s="2"/>
      <c r="DR2186" s="2"/>
      <c r="DS2186" s="2"/>
      <c r="DT2186" s="2"/>
      <c r="DU2186" s="2"/>
      <c r="DV2186" s="2"/>
      <c r="DW2186" s="2"/>
      <c r="DX2186" s="2"/>
      <c r="DY2186" s="2"/>
      <c r="DZ2186" s="2"/>
      <c r="EA2186" s="2"/>
      <c r="EB2186" s="2"/>
      <c r="EC2186" s="2"/>
      <c r="ED2186" s="2"/>
      <c r="EE2186" s="2"/>
      <c r="EF2186" s="2"/>
      <c r="EG2186" s="2"/>
      <c r="EH2186" s="2"/>
      <c r="EI2186" s="2"/>
      <c r="EJ2186" s="2"/>
      <c r="EK2186" s="2"/>
      <c r="EL2186" s="2"/>
      <c r="EM2186" s="2"/>
      <c r="EN2186" s="2"/>
      <c r="EO2186" s="2"/>
      <c r="EP2186" s="2"/>
      <c r="EQ2186" s="2"/>
      <c r="ER2186" s="2"/>
      <c r="ES2186" s="2"/>
      <c r="ET2186" s="2"/>
      <c r="EU2186" s="2"/>
      <c r="EV2186" s="2"/>
      <c r="EW2186" s="2"/>
      <c r="EX2186" s="2"/>
      <c r="EY2186" s="2"/>
      <c r="EZ2186" s="2"/>
      <c r="FA2186" s="2"/>
      <c r="FB2186" s="2"/>
      <c r="FC2186" s="2"/>
      <c r="FD2186" s="2"/>
      <c r="FE2186" s="2"/>
      <c r="FF2186" s="2"/>
      <c r="FG2186" s="2"/>
      <c r="FH2186" s="2"/>
      <c r="FI2186" s="2"/>
      <c r="FJ2186" s="2"/>
      <c r="FK2186" s="2"/>
      <c r="FL2186" s="2"/>
      <c r="FM2186" s="2"/>
      <c r="FN2186" s="2"/>
      <c r="FO2186" s="2"/>
      <c r="FP2186" s="2"/>
      <c r="FQ2186" s="2"/>
      <c r="FR2186" s="2"/>
      <c r="FS2186" s="2"/>
      <c r="FT2186" s="2"/>
      <c r="FU2186" s="2"/>
      <c r="FV2186" s="2"/>
      <c r="FW2186" s="2"/>
      <c r="FX2186" s="2"/>
      <c r="FY2186" s="2"/>
      <c r="FZ2186" s="2"/>
      <c r="GA2186" s="2"/>
      <c r="GB2186" s="2"/>
      <c r="GC2186" s="2"/>
      <c r="GD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</row>
    <row r="2187" spans="1:197" s="1" customFormat="1" x14ac:dyDescent="0.25">
      <c r="A2187"/>
      <c r="B2187" s="107"/>
      <c r="C2187" s="107"/>
      <c r="D2187" s="107"/>
      <c r="E2187" s="107"/>
      <c r="F2187" s="107"/>
      <c r="G2187" s="107"/>
      <c r="H2187" s="107"/>
      <c r="I2187" s="107"/>
      <c r="J2187" s="107"/>
      <c r="K2187" s="107"/>
      <c r="L2187" s="107"/>
      <c r="M2187" s="107"/>
      <c r="N2187" s="107"/>
      <c r="O2187" s="107"/>
      <c r="P2187"/>
      <c r="Q2187"/>
      <c r="R2187" s="108"/>
      <c r="DH2187" s="2"/>
      <c r="DI2187" s="2"/>
      <c r="DJ2187" s="2"/>
      <c r="DK2187" s="2"/>
      <c r="DL2187" s="2"/>
      <c r="DM2187" s="2"/>
      <c r="DN2187" s="2"/>
      <c r="DO2187" s="2"/>
      <c r="DP2187" s="2"/>
      <c r="DQ2187" s="2"/>
      <c r="DR2187" s="2"/>
      <c r="DS2187" s="2"/>
      <c r="DT2187" s="2"/>
      <c r="DU2187" s="2"/>
      <c r="DV2187" s="2"/>
      <c r="DW2187" s="2"/>
      <c r="DX2187" s="2"/>
      <c r="DY2187" s="2"/>
      <c r="DZ2187" s="2"/>
      <c r="EA2187" s="2"/>
      <c r="EB2187" s="2"/>
      <c r="EC2187" s="2"/>
      <c r="ED2187" s="2"/>
      <c r="EE2187" s="2"/>
      <c r="EF2187" s="2"/>
      <c r="EG2187" s="2"/>
      <c r="EH2187" s="2"/>
      <c r="EI2187" s="2"/>
      <c r="EJ2187" s="2"/>
      <c r="EK2187" s="2"/>
      <c r="EL2187" s="2"/>
      <c r="EM2187" s="2"/>
      <c r="EN2187" s="2"/>
      <c r="EO2187" s="2"/>
      <c r="EP2187" s="2"/>
      <c r="EQ2187" s="2"/>
      <c r="ER2187" s="2"/>
      <c r="ES2187" s="2"/>
      <c r="ET2187" s="2"/>
      <c r="EU2187" s="2"/>
      <c r="EV2187" s="2"/>
      <c r="EW2187" s="2"/>
      <c r="EX2187" s="2"/>
      <c r="EY2187" s="2"/>
      <c r="EZ2187" s="2"/>
      <c r="FA2187" s="2"/>
      <c r="FB2187" s="2"/>
      <c r="FC2187" s="2"/>
      <c r="FD2187" s="2"/>
      <c r="FE2187" s="2"/>
      <c r="FF2187" s="2"/>
      <c r="FG2187" s="2"/>
      <c r="FH2187" s="2"/>
      <c r="FI2187" s="2"/>
      <c r="FJ2187" s="2"/>
      <c r="FK2187" s="2"/>
      <c r="FL2187" s="2"/>
      <c r="FM2187" s="2"/>
      <c r="FN2187" s="2"/>
      <c r="FO2187" s="2"/>
      <c r="FP2187" s="2"/>
      <c r="FQ2187" s="2"/>
      <c r="FR2187" s="2"/>
      <c r="FS2187" s="2"/>
      <c r="FT2187" s="2"/>
      <c r="FU2187" s="2"/>
      <c r="FV2187" s="2"/>
      <c r="FW2187" s="2"/>
      <c r="FX2187" s="2"/>
      <c r="FY2187" s="2"/>
      <c r="FZ2187" s="2"/>
      <c r="GA2187" s="2"/>
      <c r="GB2187" s="2"/>
      <c r="GC2187" s="2"/>
      <c r="GD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</row>
    <row r="2188" spans="1:197" s="1" customFormat="1" x14ac:dyDescent="0.25">
      <c r="A2188"/>
      <c r="B2188" s="107"/>
      <c r="C2188" s="107"/>
      <c r="D2188" s="107"/>
      <c r="E2188" s="107"/>
      <c r="F2188" s="107"/>
      <c r="G2188" s="107"/>
      <c r="H2188" s="107"/>
      <c r="I2188" s="107"/>
      <c r="J2188" s="107"/>
      <c r="K2188" s="107"/>
      <c r="L2188" s="107"/>
      <c r="M2188" s="107"/>
      <c r="N2188" s="107"/>
      <c r="O2188" s="107"/>
      <c r="P2188"/>
      <c r="Q2188"/>
      <c r="R2188" s="108"/>
      <c r="DH2188" s="2"/>
      <c r="DI2188" s="2"/>
      <c r="DJ2188" s="2"/>
      <c r="DK2188" s="2"/>
      <c r="DL2188" s="2"/>
      <c r="DM2188" s="2"/>
      <c r="DN2188" s="2"/>
      <c r="DO2188" s="2"/>
      <c r="DP2188" s="2"/>
      <c r="DQ2188" s="2"/>
      <c r="DR2188" s="2"/>
      <c r="DS2188" s="2"/>
      <c r="DT2188" s="2"/>
      <c r="DU2188" s="2"/>
      <c r="DV2188" s="2"/>
      <c r="DW2188" s="2"/>
      <c r="DX2188" s="2"/>
      <c r="DY2188" s="2"/>
      <c r="DZ2188" s="2"/>
      <c r="EA2188" s="2"/>
      <c r="EB2188" s="2"/>
      <c r="EC2188" s="2"/>
      <c r="ED2188" s="2"/>
      <c r="EE2188" s="2"/>
      <c r="EF2188" s="2"/>
      <c r="EG2188" s="2"/>
      <c r="EH2188" s="2"/>
      <c r="EI2188" s="2"/>
      <c r="EJ2188" s="2"/>
      <c r="EK2188" s="2"/>
      <c r="EL2188" s="2"/>
      <c r="EM2188" s="2"/>
      <c r="EN2188" s="2"/>
      <c r="EO2188" s="2"/>
      <c r="EP2188" s="2"/>
      <c r="EQ2188" s="2"/>
      <c r="ER2188" s="2"/>
      <c r="ES2188" s="2"/>
      <c r="ET2188" s="2"/>
      <c r="EU2188" s="2"/>
      <c r="EV2188" s="2"/>
      <c r="EW2188" s="2"/>
      <c r="EX2188" s="2"/>
      <c r="EY2188" s="2"/>
      <c r="EZ2188" s="2"/>
      <c r="FA2188" s="2"/>
      <c r="FB2188" s="2"/>
      <c r="FC2188" s="2"/>
      <c r="FD2188" s="2"/>
      <c r="FE2188" s="2"/>
      <c r="FF2188" s="2"/>
      <c r="FG2188" s="2"/>
      <c r="FH2188" s="2"/>
      <c r="FI2188" s="2"/>
      <c r="FJ2188" s="2"/>
      <c r="FK2188" s="2"/>
      <c r="FL2188" s="2"/>
      <c r="FM2188" s="2"/>
      <c r="FN2188" s="2"/>
      <c r="FO2188" s="2"/>
      <c r="FP2188" s="2"/>
      <c r="FQ2188" s="2"/>
      <c r="FR2188" s="2"/>
      <c r="FS2188" s="2"/>
      <c r="FT2188" s="2"/>
      <c r="FU2188" s="2"/>
      <c r="FV2188" s="2"/>
      <c r="FW2188" s="2"/>
      <c r="FX2188" s="2"/>
      <c r="FY2188" s="2"/>
      <c r="FZ2188" s="2"/>
      <c r="GA2188" s="2"/>
      <c r="GB2188" s="2"/>
      <c r="GC2188" s="2"/>
      <c r="GD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</row>
    <row r="2189" spans="1:197" s="1" customFormat="1" x14ac:dyDescent="0.25">
      <c r="A2189"/>
      <c r="B2189" s="107"/>
      <c r="C2189" s="107"/>
      <c r="D2189" s="107"/>
      <c r="E2189" s="107"/>
      <c r="F2189" s="107"/>
      <c r="G2189" s="107"/>
      <c r="H2189" s="107"/>
      <c r="I2189" s="107"/>
      <c r="J2189" s="107"/>
      <c r="K2189" s="107"/>
      <c r="L2189" s="107"/>
      <c r="M2189" s="107"/>
      <c r="N2189" s="107"/>
      <c r="O2189" s="107"/>
      <c r="P2189"/>
      <c r="Q2189"/>
      <c r="R2189" s="108"/>
      <c r="DH2189" s="2"/>
      <c r="DI2189" s="2"/>
      <c r="DJ2189" s="2"/>
      <c r="DK2189" s="2"/>
      <c r="DL2189" s="2"/>
      <c r="DM2189" s="2"/>
      <c r="DN2189" s="2"/>
      <c r="DO2189" s="2"/>
      <c r="DP2189" s="2"/>
      <c r="DQ2189" s="2"/>
      <c r="DR2189" s="2"/>
      <c r="DS2189" s="2"/>
      <c r="DT2189" s="2"/>
      <c r="DU2189" s="2"/>
      <c r="DV2189" s="2"/>
      <c r="DW2189" s="2"/>
      <c r="DX2189" s="2"/>
      <c r="DY2189" s="2"/>
      <c r="DZ2189" s="2"/>
      <c r="EA2189" s="2"/>
      <c r="EB2189" s="2"/>
      <c r="EC2189" s="2"/>
      <c r="ED2189" s="2"/>
      <c r="EE2189" s="2"/>
      <c r="EF2189" s="2"/>
      <c r="EG2189" s="2"/>
      <c r="EH2189" s="2"/>
      <c r="EI2189" s="2"/>
      <c r="EJ2189" s="2"/>
      <c r="EK2189" s="2"/>
      <c r="EL2189" s="2"/>
      <c r="EM2189" s="2"/>
      <c r="EN2189" s="2"/>
      <c r="EO2189" s="2"/>
      <c r="EP2189" s="2"/>
      <c r="EQ2189" s="2"/>
      <c r="ER2189" s="2"/>
      <c r="ES2189" s="2"/>
      <c r="ET2189" s="2"/>
      <c r="EU2189" s="2"/>
      <c r="EV2189" s="2"/>
      <c r="EW2189" s="2"/>
      <c r="EX2189" s="2"/>
      <c r="EY2189" s="2"/>
      <c r="EZ2189" s="2"/>
      <c r="FA2189" s="2"/>
      <c r="FB2189" s="2"/>
      <c r="FC2189" s="2"/>
      <c r="FD2189" s="2"/>
      <c r="FE2189" s="2"/>
      <c r="FF2189" s="2"/>
      <c r="FG2189" s="2"/>
      <c r="FH2189" s="2"/>
      <c r="FI2189" s="2"/>
      <c r="FJ2189" s="2"/>
      <c r="FK2189" s="2"/>
      <c r="FL2189" s="2"/>
      <c r="FM2189" s="2"/>
      <c r="FN2189" s="2"/>
      <c r="FO2189" s="2"/>
      <c r="FP2189" s="2"/>
      <c r="FQ2189" s="2"/>
      <c r="FR2189" s="2"/>
      <c r="FS2189" s="2"/>
      <c r="FT2189" s="2"/>
      <c r="FU2189" s="2"/>
      <c r="FV2189" s="2"/>
      <c r="FW2189" s="2"/>
      <c r="FX2189" s="2"/>
      <c r="FY2189" s="2"/>
      <c r="FZ2189" s="2"/>
      <c r="GA2189" s="2"/>
      <c r="GB2189" s="2"/>
      <c r="GC2189" s="2"/>
      <c r="GD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</row>
    <row r="2190" spans="1:197" s="1" customFormat="1" x14ac:dyDescent="0.25">
      <c r="A2190"/>
      <c r="B2190" s="107"/>
      <c r="C2190" s="107"/>
      <c r="D2190" s="107"/>
      <c r="E2190" s="107"/>
      <c r="F2190" s="107"/>
      <c r="G2190" s="107"/>
      <c r="H2190" s="107"/>
      <c r="I2190" s="107"/>
      <c r="J2190" s="107"/>
      <c r="K2190" s="107"/>
      <c r="L2190" s="107"/>
      <c r="M2190" s="107"/>
      <c r="N2190" s="107"/>
      <c r="O2190" s="107"/>
      <c r="P2190"/>
      <c r="Q2190"/>
      <c r="R2190" s="108"/>
      <c r="DH2190" s="2"/>
      <c r="DI2190" s="2"/>
      <c r="DJ2190" s="2"/>
      <c r="DK2190" s="2"/>
      <c r="DL2190" s="2"/>
      <c r="DM2190" s="2"/>
      <c r="DN2190" s="2"/>
      <c r="DO2190" s="2"/>
      <c r="DP2190" s="2"/>
      <c r="DQ2190" s="2"/>
      <c r="DR2190" s="2"/>
      <c r="DS2190" s="2"/>
      <c r="DT2190" s="2"/>
      <c r="DU2190" s="2"/>
      <c r="DV2190" s="2"/>
      <c r="DW2190" s="2"/>
      <c r="DX2190" s="2"/>
      <c r="DY2190" s="2"/>
      <c r="DZ2190" s="2"/>
      <c r="EA2190" s="2"/>
      <c r="EB2190" s="2"/>
      <c r="EC2190" s="2"/>
      <c r="ED2190" s="2"/>
      <c r="EE2190" s="2"/>
      <c r="EF2190" s="2"/>
      <c r="EG2190" s="2"/>
      <c r="EH2190" s="2"/>
      <c r="EI2190" s="2"/>
      <c r="EJ2190" s="2"/>
      <c r="EK2190" s="2"/>
      <c r="EL2190" s="2"/>
      <c r="EM2190" s="2"/>
      <c r="EN2190" s="2"/>
      <c r="EO2190" s="2"/>
      <c r="EP2190" s="2"/>
      <c r="EQ2190" s="2"/>
      <c r="ER2190" s="2"/>
      <c r="ES2190" s="2"/>
      <c r="ET2190" s="2"/>
      <c r="EU2190" s="2"/>
      <c r="EV2190" s="2"/>
      <c r="EW2190" s="2"/>
      <c r="EX2190" s="2"/>
      <c r="EY2190" s="2"/>
      <c r="EZ2190" s="2"/>
      <c r="FA2190" s="2"/>
      <c r="FB2190" s="2"/>
      <c r="FC2190" s="2"/>
      <c r="FD2190" s="2"/>
      <c r="FE2190" s="2"/>
      <c r="FF2190" s="2"/>
      <c r="FG2190" s="2"/>
      <c r="FH2190" s="2"/>
      <c r="FI2190" s="2"/>
      <c r="FJ2190" s="2"/>
      <c r="FK2190" s="2"/>
      <c r="FL2190" s="2"/>
      <c r="FM2190" s="2"/>
      <c r="FN2190" s="2"/>
      <c r="FO2190" s="2"/>
      <c r="FP2190" s="2"/>
      <c r="FQ2190" s="2"/>
      <c r="FR2190" s="2"/>
      <c r="FS2190" s="2"/>
      <c r="FT2190" s="2"/>
      <c r="FU2190" s="2"/>
      <c r="FV2190" s="2"/>
      <c r="FW2190" s="2"/>
      <c r="FX2190" s="2"/>
      <c r="FY2190" s="2"/>
      <c r="FZ2190" s="2"/>
      <c r="GA2190" s="2"/>
      <c r="GB2190" s="2"/>
      <c r="GC2190" s="2"/>
      <c r="GD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</row>
  </sheetData>
  <mergeCells count="1">
    <mergeCell ref="A1:R2"/>
  </mergeCells>
  <pageMargins left="0.7" right="0.7" top="0.75" bottom="0.75" header="0.3" footer="0.3"/>
  <pageSetup paperSize="9" scale="51" orientation="landscape" r:id="rId1"/>
  <ignoredErrors>
    <ignoredError sqref="O79" formula="1"/>
    <ignoredError sqref="P69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Health Portfolio-JUN'18</vt:lpstr>
      <vt:lpstr>Miscellaneous portfolio-JUN'18</vt:lpstr>
      <vt:lpstr>Segmentwise Report JUN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poonam</cp:lastModifiedBy>
  <cp:lastPrinted>2018-06-19T06:17:01Z</cp:lastPrinted>
  <dcterms:created xsi:type="dcterms:W3CDTF">2017-03-30T08:47:18Z</dcterms:created>
  <dcterms:modified xsi:type="dcterms:W3CDTF">2018-07-17T05:42:27Z</dcterms:modified>
</cp:coreProperties>
</file>